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fs1.eia.local\EAS Ühine  (∞p)\2014-2020\Tootearendus\3. Turismiarenduskeskus\RSK 2023-2029\Konverentsid\Rakendusdokumendid puhtad\"/>
    </mc:Choice>
  </mc:AlternateContent>
  <xr:revisionPtr revIDLastSave="0" documentId="13_ncr:1_{FC9C83CA-788D-4F87-B06F-37048282900D}" xr6:coauthVersionLast="47" xr6:coauthVersionMax="47" xr10:uidLastSave="{00000000-0000-0000-0000-000000000000}"/>
  <bookViews>
    <workbookView xWindow="-120" yWindow="-120" windowWidth="51840" windowHeight="21240" xr2:uid="{239945EC-EFC1-4D1E-979D-9243F1015A84}"/>
  </bookViews>
  <sheets>
    <sheet name="Abikõlblik eelarve" sheetId="1" r:id="rId1"/>
    <sheet name="Kogueelarv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1" l="1"/>
  <c r="H69" i="1"/>
  <c r="H70" i="1"/>
  <c r="H71" i="1"/>
  <c r="H63" i="1"/>
  <c r="H62" i="1"/>
  <c r="H61" i="1"/>
  <c r="H55" i="1"/>
  <c r="H54" i="1"/>
  <c r="H53" i="1"/>
  <c r="H52" i="1"/>
  <c r="H51" i="1"/>
  <c r="H45" i="1"/>
  <c r="H44" i="1"/>
  <c r="H43" i="1"/>
  <c r="H42" i="1"/>
  <c r="H41" i="1"/>
  <c r="H35" i="1"/>
  <c r="H34" i="1"/>
  <c r="H33" i="1"/>
  <c r="H32" i="1"/>
  <c r="H31" i="1"/>
  <c r="H25" i="1"/>
  <c r="H23" i="1"/>
  <c r="H22" i="1"/>
  <c r="H21" i="1"/>
  <c r="H12" i="1"/>
  <c r="H13" i="1"/>
  <c r="H14" i="1"/>
  <c r="H15" i="1"/>
  <c r="H11" i="1"/>
  <c r="F21" i="2"/>
  <c r="F22" i="2"/>
  <c r="F23" i="2"/>
  <c r="F24" i="2"/>
  <c r="F25" i="2"/>
  <c r="F26" i="2"/>
  <c r="F27" i="2"/>
  <c r="F28" i="2"/>
  <c r="F29" i="2"/>
  <c r="F30" i="2"/>
  <c r="F31" i="2"/>
  <c r="F32" i="2"/>
  <c r="F33" i="2"/>
  <c r="F34" i="2"/>
  <c r="F35" i="2"/>
  <c r="F36" i="2"/>
  <c r="F37" i="2"/>
  <c r="F38" i="2"/>
  <c r="F45" i="2" s="1"/>
  <c r="F39" i="2"/>
  <c r="F40" i="2"/>
  <c r="F41" i="2"/>
  <c r="F42" i="2"/>
  <c r="F43" i="2"/>
  <c r="F44" i="2"/>
  <c r="F7" i="2"/>
  <c r="F8" i="2"/>
  <c r="F9" i="2"/>
  <c r="F10" i="2"/>
  <c r="F11" i="2"/>
  <c r="F12" i="2"/>
  <c r="F13" i="2"/>
  <c r="F14" i="2"/>
  <c r="F15" i="2"/>
  <c r="F6" i="2"/>
  <c r="F20" i="2"/>
  <c r="F48" i="2" l="1"/>
  <c r="H46" i="1"/>
  <c r="H72" i="1"/>
  <c r="H64" i="1"/>
  <c r="H56" i="1"/>
  <c r="H36" i="1"/>
  <c r="H26" i="1"/>
  <c r="H16" i="1"/>
  <c r="F16" i="2"/>
  <c r="F47" i="2" s="1"/>
  <c r="H74" i="1" l="1"/>
  <c r="H75" i="1" s="1"/>
</calcChain>
</file>

<file path=xl/sharedStrings.xml><?xml version="1.0" encoding="utf-8"?>
<sst xmlns="http://schemas.openxmlformats.org/spreadsheetml/2006/main" count="132" uniqueCount="87">
  <si>
    <t>Projekti nimi:</t>
  </si>
  <si>
    <t xml:space="preserve">Projekti kulud tuleb planeerida kuluefektiivselt ning kulude arvutusmeetod peab olema läbipaistev, seda kontrollitakse taotlemise hetkel. Taotlus peab sisaldama projekti abikõlblikku tehingupõhist eelarvet ja selle aluseks olevaid hinnapakkumisi. Hinnapakkumiseks loetakse ka viidet avalikule hinnale teenusepakkuja veebilehel (nt reisiteenused, ruumi rent, majutus jne), varasemat sama teenuse arvet või sõlmitud lepingut. Kuludokumendi abikõlblike kulude summa peab olema vähemalt 50 eurot.     </t>
  </si>
  <si>
    <t>Tegevuse nimetus</t>
  </si>
  <si>
    <t>Ühik</t>
  </si>
  <si>
    <t>Kogus</t>
  </si>
  <si>
    <t>Ühiku hind</t>
  </si>
  <si>
    <t>Maksumus kokku</t>
  </si>
  <si>
    <t>1.1.</t>
  </si>
  <si>
    <t>1.2.</t>
  </si>
  <si>
    <t>1.3.</t>
  </si>
  <si>
    <t>1.4.</t>
  </si>
  <si>
    <t>1.5.</t>
  </si>
  <si>
    <t>1. Kulud kokku</t>
  </si>
  <si>
    <t xml:space="preserve">2. Konverentsi eel või ajal välisriikidest saabuvate konverentsi korraldamisega seotud isikute transpordi ja majutuskulud.                   </t>
  </si>
  <si>
    <t>Tegevuse abikõlblikud kulud (vajadusel lisada ridu)</t>
  </si>
  <si>
    <t>2.1.</t>
  </si>
  <si>
    <t>2.2.</t>
  </si>
  <si>
    <t>2.3.</t>
  </si>
  <si>
    <t>2.4.</t>
  </si>
  <si>
    <t>2.5.</t>
  </si>
  <si>
    <t>2. Kulud kokku</t>
  </si>
  <si>
    <t xml:space="preserve">3. Konverentsi kajastavate välisriikide ajakirjanike transpordi- ja majutuskulud.                   </t>
  </si>
  <si>
    <t>3.1.</t>
  </si>
  <si>
    <t>3.2.</t>
  </si>
  <si>
    <t>3.3.</t>
  </si>
  <si>
    <t>3.4.</t>
  </si>
  <si>
    <t>3.5.</t>
  </si>
  <si>
    <t>3. Kulud kokku</t>
  </si>
  <si>
    <t xml:space="preserve">4. Rahvusvahelise tele- ja veebiülekandega seotud kulud.                   </t>
  </si>
  <si>
    <t xml:space="preserve">Abikõlblikud on võõrkeelsele vaatajale suunatud ülekannete, sh hübriidkonverentsi, tootmise, edastamise, subtiitrite lisamise jms kulud. </t>
  </si>
  <si>
    <t>4.1.</t>
  </si>
  <si>
    <t>4.2.</t>
  </si>
  <si>
    <t>4.3.</t>
  </si>
  <si>
    <t>4.4.</t>
  </si>
  <si>
    <t>4.5.</t>
  </si>
  <si>
    <t>4. Kulud kokku</t>
  </si>
  <si>
    <t xml:space="preserve">5. Konverentsi korraldamise ja teenindamisega seotud kulud.                   </t>
  </si>
  <si>
    <t>5.1.</t>
  </si>
  <si>
    <t>5.2.</t>
  </si>
  <si>
    <t>5.3.</t>
  </si>
  <si>
    <t>5.4.</t>
  </si>
  <si>
    <t>5.5.</t>
  </si>
  <si>
    <t>5. Kulud kokku</t>
  </si>
  <si>
    <t xml:space="preserve">6. Konverentsi külastajate statistika ja tagasiside kogumise ning analüüsimisega seotud kulud.                   </t>
  </si>
  <si>
    <t xml:space="preserve">Abikõlblikud on delegaatide registreerimiseks ja statistika kogumiseks või küsitluste läbiviimiseks ja analüüsimiseks vajalikud kulud, sh projekti eesmärkide täitmise tõendamisega seotud kulud sisseostetud teenusena. </t>
  </si>
  <si>
    <t>6.1.</t>
  </si>
  <si>
    <t>6.2.</t>
  </si>
  <si>
    <t>6.3.</t>
  </si>
  <si>
    <t>6. Kulud kokku</t>
  </si>
  <si>
    <t xml:space="preserve">7.Struktuuritoetuse andmisest avalikkuse teavitamise kulud.                   </t>
  </si>
  <si>
    <t>Vabariigi Valitsuse 12. mai 2022. a määruse nr 54 „Perioodi 2021–2027 ühtekuuluvus- ja siseturvalisuspoliitika fondide vahendite andmisest avalikkuse teavitamine” § 2 lõikes 1 sätestatud teavitamisnõuete  tulenevate kohustuste täitmisega seotud kulud. Abikõlblikud on teavitusplakati valmistamise kulud, kodulehele teavitamise info lisamise kulud, logostamise kulud jmt. Kui logo teavituseks lisatakse teiste logode hulka, siis on abikõlblik kulu vaid proportsionaalselt logo pinna ulatuses kogu pinnast.</t>
  </si>
  <si>
    <t>7.1.</t>
  </si>
  <si>
    <t>7.2.</t>
  </si>
  <si>
    <t>7.3.</t>
  </si>
  <si>
    <t>7. Kulud kokku</t>
  </si>
  <si>
    <t>Kõik projekti kulud kokku</t>
  </si>
  <si>
    <t xml:space="preserve">Toetus: </t>
  </si>
  <si>
    <t>KONVERENTSI TULUD</t>
  </si>
  <si>
    <t>ÜHIK</t>
  </si>
  <si>
    <t>KOGUS</t>
  </si>
  <si>
    <t>ÜHIKU HIND</t>
  </si>
  <si>
    <t>MAKSUMUS</t>
  </si>
  <si>
    <t>Kajastada kõik konverentsi tulud (nt osavõtu tasud, taotletud toetused, sponsorlus vms). Tululiike muuta vastavalt vajadusele.</t>
  </si>
  <si>
    <t>Osavõtjate tasud (nt täishind)</t>
  </si>
  <si>
    <t>Osavõtjate tasud (nt soodushind)</t>
  </si>
  <si>
    <t>EAS toetus</t>
  </si>
  <si>
    <t xml:space="preserve">Sponsor 1 </t>
  </si>
  <si>
    <t>jne</t>
  </si>
  <si>
    <t>KOKKU</t>
  </si>
  <si>
    <t>KONVERENTSI KULUD</t>
  </si>
  <si>
    <t>TULUD KOKKU</t>
  </si>
  <si>
    <t>KULUD KOKKU</t>
  </si>
  <si>
    <r>
      <t>Projekti eelarve ei tohiks olla suurem kui taotletav toetus + omafinantseering 30% kogu projekti eelarv</t>
    </r>
    <r>
      <rPr>
        <sz val="8"/>
        <rFont val="Verdana"/>
        <family val="2"/>
        <charset val="186"/>
      </rPr>
      <t xml:space="preserve">est. Kulud kavandada ilma käibemaksuta, kui taotlejal on õigus riigilt käibemaks tagasi küsida. </t>
    </r>
    <r>
      <rPr>
        <sz val="8"/>
        <color theme="1"/>
        <rFont val="Verdana"/>
        <family val="2"/>
        <charset val="186"/>
      </rPr>
      <t>Kõik projekti eelarvesse kavandatud kulud tuleb katta hinnapakkumiste või muude põhjendustega. Konverentsi kogueelarve esitatakse antud vormi teisel lehel ja seal sisalduvaid projektiväliseid kulusid ei pea taotleja tõendama.</t>
    </r>
  </si>
  <si>
    <r>
      <t xml:space="preserve">Tegevuse abikõlblikud kulud (vajadusel lisada ridu). </t>
    </r>
    <r>
      <rPr>
        <sz val="9"/>
        <color indexed="8"/>
        <rFont val="Verdana"/>
        <family val="2"/>
        <charset val="186"/>
      </rPr>
      <t xml:space="preserve">Klõpsa vasakus veerus olevale + märgile, et avada konkreetse tegevuse kulud täitmiseks ning uuesti märgile klõpsates. Tegevuste ridu, millesse projekti raames kuludis ei planeerita, ei ole vaja täita. </t>
    </r>
  </si>
  <si>
    <r>
      <t xml:space="preserve">
</t>
    </r>
    <r>
      <rPr>
        <b/>
        <sz val="11"/>
        <color theme="1"/>
        <rFont val="Verdana"/>
        <family val="2"/>
        <charset val="186"/>
      </rPr>
      <t xml:space="preserve">Rahvusvaheliste konverentside toetus
</t>
    </r>
    <r>
      <rPr>
        <b/>
        <sz val="10"/>
        <color theme="1"/>
        <rFont val="Verdana"/>
        <family val="2"/>
        <charset val="186"/>
      </rPr>
      <t xml:space="preserve">
Projekti abikõlblike kulude eelarve vorm
</t>
    </r>
    <r>
      <rPr>
        <b/>
        <sz val="8"/>
        <color theme="1"/>
        <rFont val="Verdana"/>
        <family val="2"/>
        <charset val="186"/>
      </rPr>
      <t xml:space="preserve">
Versioon 1</t>
    </r>
  </si>
  <si>
    <r>
      <t>Selgitus hinna (tehingu) kujunemise kohta</t>
    </r>
    <r>
      <rPr>
        <sz val="9"/>
        <color indexed="8"/>
        <rFont val="Verdana"/>
        <family val="2"/>
        <charset val="186"/>
      </rPr>
      <t xml:space="preserve">. </t>
    </r>
    <r>
      <rPr>
        <sz val="9"/>
        <color rgb="FF000000"/>
        <rFont val="Verdana"/>
        <family val="2"/>
        <charset val="186"/>
      </rPr>
      <t>Lisada viide taotluse juurde lisatud hinna aluseks olnud failile</t>
    </r>
    <r>
      <rPr>
        <sz val="9"/>
        <color indexed="8"/>
        <rFont val="Verdana"/>
        <family val="2"/>
        <charset val="186"/>
      </rPr>
      <t>, nt faili laiendi nimi.</t>
    </r>
  </si>
  <si>
    <r>
      <rPr>
        <b/>
        <sz val="11"/>
        <color theme="1"/>
        <rFont val="Verdana"/>
        <family val="2"/>
        <charset val="186"/>
      </rPr>
      <t>Rahvusvaheliste konverentside toetus</t>
    </r>
    <r>
      <rPr>
        <b/>
        <sz val="12"/>
        <color theme="1"/>
        <rFont val="Verdana"/>
        <family val="2"/>
        <charset val="186"/>
      </rPr>
      <t xml:space="preserve">
</t>
    </r>
    <r>
      <rPr>
        <b/>
        <sz val="10"/>
        <color theme="1"/>
        <rFont val="Verdana"/>
        <family val="2"/>
        <charset val="186"/>
      </rPr>
      <t>KOGUEELARVE (prognoos)</t>
    </r>
    <r>
      <rPr>
        <b/>
        <sz val="12"/>
        <color theme="1"/>
        <rFont val="Verdana"/>
        <family val="2"/>
        <charset val="186"/>
      </rPr>
      <t xml:space="preserve">
</t>
    </r>
    <r>
      <rPr>
        <b/>
        <sz val="8"/>
        <color theme="1"/>
        <rFont val="Verdana"/>
        <family val="2"/>
        <charset val="186"/>
      </rPr>
      <t xml:space="preserve">
Versioon 1</t>
    </r>
  </si>
  <si>
    <t>Abikõlblikud kulud on korraldajate poolt kutsutud ajakirjanike transpordikulud Eestisse ja tagasi ning majutuskulud, eesmärgiga saada välismeedias konverentsi kajastusi. Selle tegevuse raames ei ole abikõlblik töötasu, esinejatasu ega lähetuskulu.</t>
  </si>
  <si>
    <t>Abikõlblikuks kuluks on kogu projekti abikõlbliku perioodi jooksul kuni konverentsi lõppemiseni sellel osalevate välisriikidest saabuvate konverentsi korraldamisega otseselt seotud isikute transpordi- ja majutuskulud, sh nt konverentsile eelnev delegatsiooni visiit. Meeskond ja esinejad loetakse konverentsi korraldajateks. Abikõlblikuks kuluks ei ole delegaatide, saatjate või meeskonnaliikmete kulud, kelle osalus ei ole põhjendatud konverentsi korraldamisega. Selle tegevuse raames ei ole abikõlblik töötasu, esinejatasu ega lähetuskulu.</t>
  </si>
  <si>
    <r>
      <t>Abikõlblikuks turunduskuluks on konverentsi turundustegevuste ettevalmistamise kulud (muuhulgas näiteks võõrkeelse info lisamine veebilehtedele või võõrkeelsete alamlehtede loomine</t>
    </r>
    <r>
      <rPr>
        <sz val="8"/>
        <color rgb="FFFF0000"/>
        <rFont val="Verdana"/>
        <family val="2"/>
        <charset val="186"/>
      </rPr>
      <t>*</t>
    </r>
    <r>
      <rPr>
        <sz val="8"/>
        <color indexed="8"/>
        <rFont val="Verdana"/>
        <family val="2"/>
        <charset val="186"/>
      </rPr>
      <t xml:space="preserve">, reklaamide kujundamise, reklaammaterjalide tootmise kulud ja tõlketööd ning välisriikides tehtavate turundustegevustega kaasnevad kulud). Abikõlblike kulude hulka loetakse ka toetuse saaja turundustöötajate personalikulud, kui need on otseselt seotud toetatava sündmuse elluviimisega. Samuti on abikõlblikud elektroonselt visitestonia.com lehelt leitavate ja kehtivate Eesti turunduskontseptsiooni elementide kasutamise kulud ning sündmuse eel ja ajal sündmuse turunduskanalites ning sündmuse toimumiskohas tehtava veebilehe </t>
    </r>
    <r>
      <rPr>
        <u/>
        <sz val="8"/>
        <color rgb="FF000000"/>
        <rFont val="Verdana"/>
        <family val="2"/>
        <charset val="186"/>
      </rPr>
      <t>visitestonia.com teavitusega kaasnevad kulud</t>
    </r>
    <r>
      <rPr>
        <sz val="8"/>
        <color indexed="8"/>
        <rFont val="Verdana"/>
        <family val="2"/>
        <charset val="186"/>
      </rPr>
      <t xml:space="preserve">. 
Turundustegevused tuleb kajastada kampaaniapõhiselt. </t>
    </r>
    <r>
      <rPr>
        <u/>
        <sz val="8"/>
        <color rgb="FF000000"/>
        <rFont val="Verdana"/>
        <family val="2"/>
        <charset val="186"/>
      </rPr>
      <t>Kampaania</t>
    </r>
    <r>
      <rPr>
        <sz val="8"/>
        <color indexed="8"/>
        <rFont val="Verdana"/>
        <family val="2"/>
        <charset val="186"/>
      </rPr>
      <t xml:space="preserve"> on ajaliselt piiritletud, see toimub kindlas riigis (või turgudelüleselt) ja kindlates kanalites, selle raames tehakse tegevusi, mis on alljärgnevalt kirjeldatud ning mille hind on arusaadavalt kirjeldatud ja kõige selle tulemusena on taotleja turundusplaanis määratlenud mõõdetavad eesmärgid konverentsil osalejate arvu kasvatamiseks või Eesti kui reisisihi tuntuse suurendamiseks. 
Abikõlblikud turunduskulud </t>
    </r>
    <r>
      <rPr>
        <u/>
        <sz val="8"/>
        <color rgb="FF000000"/>
        <rFont val="Verdana"/>
        <family val="2"/>
        <charset val="186"/>
      </rPr>
      <t>ei ole</t>
    </r>
    <r>
      <rPr>
        <sz val="8"/>
        <color indexed="8"/>
        <rFont val="Verdana"/>
        <family val="2"/>
        <charset val="186"/>
      </rPr>
      <t xml:space="preserve"> reklaampinna ostmise kulud ega muud turunduskulud müügi edendamiseks välisriikides, samuti müügitöötajate töötasud, mida tuleb käsitada abikõlbmatuna lähtuvalt Euroopa Liidu ekspordiabi keelust. Reklaampinna ostukulud ja muud abikõlbmatud turunduskulud lisada konverentsi üldeelarve turunduskuludesse, et hindajal oleks võimalik veenduda, et abikõlbmatute kuludega on arvestatud kogueelarves. Abikõlblikud ei ole jooksvate kulude katmine (näiteks igakuiste infokirjade väljaandmine või sotsiaalmeedia postitused kuutasu põhimõttel) ega Eesti-sisesed turundustegevused (sh eestikeelse veebi loomine või täiendamine).
</t>
    </r>
    <r>
      <rPr>
        <sz val="8"/>
        <color rgb="FFFF0000"/>
        <rFont val="Verdana"/>
        <family val="2"/>
        <charset val="186"/>
      </rPr>
      <t>*</t>
    </r>
    <r>
      <rPr>
        <sz val="8"/>
        <color indexed="8"/>
        <rFont val="Verdana"/>
        <family val="2"/>
        <charset val="186"/>
      </rPr>
      <t>Veebilehtedel info esitamisel tuleb võimaluse korral arvestada avaliku teabe seaduse §-s 32 ja ettevõtlus- ja infotehnoloogaministri määruses nr 20 „Veebilehe ja mobiilirakenduse ligipääsetavuse nõuded ning ligipääsetavust kirjeldava teabe avaldamise kord“ kehtestatud ligipääsetavusnõuetega (sealhulgas vastavus standardile EN 301 549).</t>
    </r>
  </si>
  <si>
    <r>
      <t xml:space="preserve">Selgitus hinna (tehingu) kujunemise kohta </t>
    </r>
    <r>
      <rPr>
        <sz val="9"/>
        <color indexed="8"/>
        <rFont val="Verdana"/>
        <family val="2"/>
        <charset val="186"/>
      </rPr>
      <t xml:space="preserve">(mis on hinna aluseks, kas hinnapakkumine või kalkulatsioon). </t>
    </r>
    <r>
      <rPr>
        <b/>
        <sz val="9"/>
        <color rgb="FF000000"/>
        <rFont val="Verdana"/>
        <family val="2"/>
        <charset val="186"/>
      </rPr>
      <t>Taotlusele (lehel nr 7.Eelarve) lisada hinnapakkumine või kalkulatsiooni alusandmed</t>
    </r>
    <r>
      <rPr>
        <sz val="9"/>
        <color indexed="8"/>
        <rFont val="Verdana"/>
        <family val="2"/>
        <charset val="186"/>
      </rPr>
      <t xml:space="preserve"> (nt kuvatõmmis hinnakirjast teenuspakkuja kodulehelt nii, et veebiaadress on loetav). </t>
    </r>
    <r>
      <rPr>
        <u/>
        <sz val="9"/>
        <color rgb="FF000000"/>
        <rFont val="Verdana"/>
        <family val="2"/>
        <charset val="186"/>
      </rPr>
      <t>Lisada viide taotluse juurde lisatud failile</t>
    </r>
    <r>
      <rPr>
        <sz val="9"/>
        <color indexed="8"/>
        <rFont val="Verdana"/>
        <family val="2"/>
        <charset val="186"/>
      </rPr>
      <t>, nt faili laiendi nimi.</t>
    </r>
  </si>
  <si>
    <t xml:space="preserve">1. Konverentsi turundamise ettevalmistamise kulud turundamiseks välisriikides, nt välismessidel osalemise, teistel välisriikides toimuvatel sündmustel osalemise ja kohapeal turundusmaterjalide jagamise kulud; transpordikulud sõiduks välisriiki ja majutuskulud välisriigis; ruumide rent turundustegevuste läbiviimiseks välisriikides; toetuse saaja turundustöötajate personalikulud, kui need on otseselt seotud toetatava sündmuse elluviimisega.                       </t>
  </si>
  <si>
    <r>
      <t xml:space="preserve">Rahvusvaheliste konverentside projekti eelarve </t>
    </r>
    <r>
      <rPr>
        <sz val="9"/>
        <rFont val="Verdana"/>
        <family val="2"/>
        <charset val="186"/>
      </rPr>
      <t>(fail lisada E-toetuse keskkonna taotlusvormi lehele nr 7.Eelarve).</t>
    </r>
  </si>
  <si>
    <t xml:space="preserve">Kajastada kõik konverentsi elluviimiseks vajalikud kulud. </t>
  </si>
  <si>
    <t xml:space="preserve">Abikõlblikeks kuludeks konverentsi korraldamise ja teenindamise kuluna on näiteks esinejate tasud, vajaliku tehnika, varustuse, ruumide ja maa-ala rendi kulud, infomaterjalide ja viitade paigaldamise, ligipääsetavuse tagamisega seotud kulud (näiteks eritransport, silmusvõimendite rent, viipekeelne tõlge, kirjutustõlge jne), tõlke korraldamise, foto-, heli- või videosalvestuse loomise ja töötlemise kulud. Suveniirid, jaotusmaterjalid, toitlustuskulud jms ei ole abikõlblikud. </t>
  </si>
  <si>
    <t>Konverentsi kogueelarve ei tohi üleatada 200 000 eurot.</t>
  </si>
  <si>
    <t>Abikõlblikud ei ole personalikulud (v.a konverentsi välisriikides turundamise turundustegevuste ettevalmistamisega seotud turundustöötaja personalikulu), vajalikud tööd saab tellida teenusepakkujalt vaid arve alusel; isikliku sõiduauto kasutamise kulud (v.a liikumispuudega inimesel vastava tõendi olemasolul); konverentsil jagatavad jaotusmaterjalid; uue veebilehe arenduskulud; kulud, mis tekivad tehingutest tulumaksuseaduse § 8 tähenduses seotud isikute vahel; materiaalsete varade ostu kulud; toitlustuskulu. 
Abikõlblikud ei ole kulud, mis on tehtud enne taotluse esitamist ja muud toetuse tingimustes loetletud abikõlbmatud kulud (vt toetuse määrus § 6 lg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</si>
</sst>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186"/>
      <scheme val="minor"/>
    </font>
    <font>
      <b/>
      <sz val="11"/>
      <color theme="1"/>
      <name val="Verdana"/>
      <family val="2"/>
      <charset val="186"/>
    </font>
    <font>
      <b/>
      <sz val="12"/>
      <color theme="1"/>
      <name val="Verdana"/>
      <family val="2"/>
      <charset val="186"/>
    </font>
    <font>
      <b/>
      <sz val="8"/>
      <color theme="1"/>
      <name val="Verdana"/>
      <family val="2"/>
      <charset val="186"/>
    </font>
    <font>
      <sz val="10"/>
      <color theme="1"/>
      <name val="Verdana"/>
      <family val="2"/>
      <charset val="186"/>
    </font>
    <font>
      <sz val="10"/>
      <color indexed="8"/>
      <name val="Verdana"/>
      <family val="2"/>
      <charset val="186"/>
    </font>
    <font>
      <b/>
      <sz val="10"/>
      <color indexed="8"/>
      <name val="Verdana"/>
      <family val="2"/>
      <charset val="186"/>
    </font>
    <font>
      <b/>
      <sz val="10"/>
      <color theme="1"/>
      <name val="Verdana"/>
      <family val="2"/>
      <charset val="186"/>
    </font>
    <font>
      <sz val="9"/>
      <color indexed="8"/>
      <name val="Verdana"/>
      <family val="2"/>
      <charset val="186"/>
    </font>
    <font>
      <sz val="9"/>
      <color theme="1"/>
      <name val="Verdana"/>
      <family val="2"/>
      <charset val="186"/>
    </font>
    <font>
      <sz val="8"/>
      <name val="Verdana"/>
      <family val="2"/>
      <charset val="186"/>
    </font>
    <font>
      <sz val="8"/>
      <color theme="1"/>
      <name val="Verdana"/>
      <family val="2"/>
      <charset val="186"/>
    </font>
    <font>
      <sz val="8"/>
      <color indexed="8"/>
      <name val="Verdana"/>
      <family val="2"/>
      <charset val="186"/>
    </font>
    <font>
      <b/>
      <sz val="9"/>
      <name val="Verdana"/>
      <family val="2"/>
      <charset val="186"/>
    </font>
    <font>
      <b/>
      <sz val="9"/>
      <color indexed="8"/>
      <name val="Verdana"/>
      <family val="2"/>
      <charset val="186"/>
    </font>
    <font>
      <b/>
      <sz val="9"/>
      <color theme="1"/>
      <name val="Verdana"/>
      <family val="2"/>
      <charset val="186"/>
    </font>
    <font>
      <b/>
      <sz val="9"/>
      <color rgb="FF000000"/>
      <name val="Verdana"/>
      <family val="2"/>
      <charset val="186"/>
    </font>
    <font>
      <u/>
      <sz val="9"/>
      <color rgb="FF000000"/>
      <name val="Verdana"/>
      <family val="2"/>
      <charset val="186"/>
    </font>
    <font>
      <i/>
      <sz val="9"/>
      <color theme="0" tint="-0.499984740745262"/>
      <name val="Verdana"/>
      <family val="2"/>
      <charset val="186"/>
    </font>
    <font>
      <i/>
      <sz val="9"/>
      <name val="Verdana"/>
      <family val="2"/>
      <charset val="186"/>
    </font>
    <font>
      <sz val="9"/>
      <color rgb="FF000000"/>
      <name val="Verdana"/>
      <family val="2"/>
      <charset val="186"/>
    </font>
    <font>
      <i/>
      <sz val="9"/>
      <color theme="1"/>
      <name val="Verdana"/>
      <family val="2"/>
      <charset val="186"/>
    </font>
    <font>
      <sz val="8"/>
      <color rgb="FFFF0000"/>
      <name val="Verdana"/>
      <family val="2"/>
      <charset val="186"/>
    </font>
    <font>
      <u/>
      <sz val="8"/>
      <color rgb="FF000000"/>
      <name val="Verdana"/>
      <family val="2"/>
      <charset val="186"/>
    </font>
    <font>
      <sz val="9"/>
      <name val="Verdana"/>
      <family val="2"/>
      <charset val="186"/>
    </font>
    <font>
      <i/>
      <sz val="8"/>
      <name val="Verdana"/>
      <family val="2"/>
      <charset val="186"/>
    </font>
    <font>
      <i/>
      <sz val="8"/>
      <color theme="1"/>
      <name val="Verdana"/>
      <family val="2"/>
      <charset val="186"/>
    </font>
  </fonts>
  <fills count="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7" tint="0.39997558519241921"/>
        <bgColor indexed="64"/>
      </patternFill>
    </fill>
    <fill>
      <patternFill patternType="solid">
        <fgColor rgb="FFBFF2A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09">
    <xf numFmtId="0" fontId="0" fillId="0" borderId="0" xfId="0"/>
    <xf numFmtId="0" fontId="4" fillId="0" borderId="0" xfId="0" applyFont="1"/>
    <xf numFmtId="0" fontId="5" fillId="3" borderId="2" xfId="0" applyFont="1" applyFill="1" applyBorder="1" applyAlignment="1">
      <alignment horizontal="left" vertical="top" wrapText="1"/>
    </xf>
    <xf numFmtId="4" fontId="5" fillId="3" borderId="2" xfId="0" applyNumberFormat="1" applyFont="1" applyFill="1" applyBorder="1" applyAlignment="1">
      <alignment horizontal="left" vertical="top" wrapText="1"/>
    </xf>
    <xf numFmtId="0" fontId="5" fillId="0" borderId="0" xfId="0" applyFont="1" applyAlignment="1">
      <alignment vertical="top" wrapText="1"/>
    </xf>
    <xf numFmtId="0" fontId="4" fillId="0" borderId="0" xfId="0" applyFont="1" applyAlignment="1">
      <alignment vertical="top"/>
    </xf>
    <xf numFmtId="0" fontId="5" fillId="0" borderId="0" xfId="0" applyFont="1" applyAlignment="1">
      <alignment wrapText="1"/>
    </xf>
    <xf numFmtId="4" fontId="7" fillId="2" borderId="1" xfId="0" applyNumberFormat="1" applyFont="1" applyFill="1" applyBorder="1" applyAlignment="1">
      <alignment horizontal="right" vertical="center" wrapText="1"/>
    </xf>
    <xf numFmtId="4" fontId="4" fillId="0" borderId="0" xfId="0" applyNumberFormat="1" applyFont="1"/>
    <xf numFmtId="0" fontId="14" fillId="2" borderId="1" xfId="0" applyFont="1" applyFill="1" applyBorder="1" applyAlignment="1">
      <alignment horizontal="left" wrapText="1"/>
    </xf>
    <xf numFmtId="0" fontId="15" fillId="2" borderId="1" xfId="0" applyFont="1" applyFill="1" applyBorder="1" applyAlignment="1">
      <alignment horizontal="left" wrapText="1"/>
    </xf>
    <xf numFmtId="4" fontId="15" fillId="2" borderId="1" xfId="0" applyNumberFormat="1" applyFont="1" applyFill="1" applyBorder="1" applyAlignment="1">
      <alignment horizontal="left" wrapText="1"/>
    </xf>
    <xf numFmtId="4" fontId="15" fillId="2" borderId="1" xfId="0" applyNumberFormat="1" applyFont="1" applyFill="1" applyBorder="1" applyAlignment="1">
      <alignment horizontal="right" wrapText="1"/>
    </xf>
    <xf numFmtId="0" fontId="8" fillId="3" borderId="1" xfId="0" applyFont="1" applyFill="1" applyBorder="1" applyAlignment="1">
      <alignment horizontal="left" wrapText="1"/>
    </xf>
    <xf numFmtId="0" fontId="8" fillId="3" borderId="1" xfId="0" applyFont="1" applyFill="1" applyBorder="1" applyAlignment="1">
      <alignment horizontal="left"/>
    </xf>
    <xf numFmtId="0" fontId="18" fillId="3" borderId="1" xfId="0" applyFont="1" applyFill="1" applyBorder="1" applyAlignment="1">
      <alignment horizontal="left"/>
    </xf>
    <xf numFmtId="4" fontId="18" fillId="3" borderId="1" xfId="0" applyNumberFormat="1" applyFont="1" applyFill="1" applyBorder="1" applyAlignment="1">
      <alignment horizontal="left"/>
    </xf>
    <xf numFmtId="4" fontId="19" fillId="3" borderId="1" xfId="0" applyNumberFormat="1" applyFont="1" applyFill="1" applyBorder="1" applyAlignment="1">
      <alignment horizontal="right"/>
    </xf>
    <xf numFmtId="0" fontId="5" fillId="3" borderId="3" xfId="0" applyNumberFormat="1" applyFont="1" applyFill="1" applyBorder="1" applyAlignment="1">
      <alignment horizontal="left" vertical="top" wrapText="1"/>
    </xf>
    <xf numFmtId="0" fontId="15" fillId="2" borderId="1" xfId="0" applyNumberFormat="1" applyFont="1" applyFill="1" applyBorder="1" applyAlignment="1">
      <alignment horizontal="left" wrapText="1"/>
    </xf>
    <xf numFmtId="0" fontId="8" fillId="3" borderId="1" xfId="0" applyNumberFormat="1" applyFont="1" applyFill="1" applyBorder="1" applyAlignment="1">
      <alignment horizontal="left"/>
    </xf>
    <xf numFmtId="0" fontId="7" fillId="2" borderId="1" xfId="0" applyNumberFormat="1" applyFont="1" applyFill="1" applyBorder="1" applyAlignment="1">
      <alignment wrapText="1"/>
    </xf>
    <xf numFmtId="0" fontId="4" fillId="0" borderId="0" xfId="0" applyNumberFormat="1" applyFont="1"/>
    <xf numFmtId="0" fontId="5" fillId="3" borderId="4" xfId="0" applyFont="1" applyFill="1" applyBorder="1" applyAlignment="1">
      <alignment horizontal="left" vertical="top" wrapText="1"/>
    </xf>
    <xf numFmtId="0" fontId="4" fillId="0" borderId="7" xfId="0" applyFont="1" applyBorder="1"/>
    <xf numFmtId="0" fontId="4" fillId="0" borderId="0" xfId="0" applyFont="1" applyBorder="1"/>
    <xf numFmtId="4" fontId="4" fillId="0" borderId="0" xfId="0" applyNumberFormat="1" applyFont="1" applyBorder="1"/>
    <xf numFmtId="0" fontId="4" fillId="0" borderId="8" xfId="0" applyNumberFormat="1" applyFont="1" applyBorder="1"/>
    <xf numFmtId="4" fontId="15" fillId="2" borderId="1" xfId="0" applyNumberFormat="1" applyFont="1" applyFill="1" applyBorder="1" applyAlignment="1">
      <alignment horizontal="right" vertical="center" wrapText="1"/>
    </xf>
    <xf numFmtId="0" fontId="15" fillId="2" borderId="1" xfId="0" applyNumberFormat="1" applyFont="1" applyFill="1" applyBorder="1" applyAlignment="1">
      <alignment wrapText="1"/>
    </xf>
    <xf numFmtId="0" fontId="9" fillId="0" borderId="0" xfId="0" applyFont="1"/>
    <xf numFmtId="4" fontId="9" fillId="0" borderId="0" xfId="0" applyNumberFormat="1" applyFont="1"/>
    <xf numFmtId="0" fontId="9" fillId="0" borderId="0" xfId="0" applyNumberFormat="1" applyFont="1"/>
    <xf numFmtId="4"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xf>
    <xf numFmtId="0" fontId="9" fillId="0" borderId="7" xfId="0" applyFont="1" applyBorder="1"/>
    <xf numFmtId="0" fontId="9" fillId="0" borderId="0" xfId="0" applyFont="1" applyBorder="1"/>
    <xf numFmtId="4" fontId="9" fillId="0" borderId="0" xfId="0" applyNumberFormat="1" applyFont="1" applyBorder="1"/>
    <xf numFmtId="0" fontId="9" fillId="0" borderId="8" xfId="0" applyNumberFormat="1" applyFont="1" applyBorder="1"/>
    <xf numFmtId="0" fontId="8" fillId="0" borderId="0" xfId="0" applyFont="1" applyAlignment="1">
      <alignment wrapText="1"/>
    </xf>
    <xf numFmtId="0" fontId="11" fillId="0" borderId="0" xfId="0" applyFont="1"/>
    <xf numFmtId="0" fontId="15" fillId="4" borderId="6" xfId="0" applyFont="1" applyFill="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21" fillId="0" borderId="1" xfId="0" applyFont="1" applyBorder="1" applyAlignment="1">
      <alignment horizontal="center" vertical="center" wrapText="1"/>
    </xf>
    <xf numFmtId="0" fontId="9" fillId="0" borderId="1" xfId="0" applyFont="1" applyBorder="1" applyAlignment="1">
      <alignment horizontal="righ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21" fillId="0" borderId="1" xfId="0" applyFont="1" applyBorder="1" applyAlignment="1">
      <alignment horizontal="center" vertical="center"/>
    </xf>
    <xf numFmtId="0" fontId="9" fillId="0" borderId="6" xfId="0" applyFont="1" applyBorder="1" applyAlignment="1">
      <alignment horizontal="center" vertical="center"/>
    </xf>
    <xf numFmtId="0" fontId="21" fillId="0" borderId="6" xfId="0" applyFont="1" applyBorder="1" applyAlignment="1">
      <alignment horizontal="center" vertical="center"/>
    </xf>
    <xf numFmtId="0" fontId="15" fillId="0" borderId="6" xfId="0" applyFont="1" applyBorder="1" applyAlignment="1">
      <alignment horizontal="right" vertical="center"/>
    </xf>
    <xf numFmtId="0" fontId="3" fillId="0" borderId="6" xfId="0" applyFont="1" applyBorder="1" applyAlignment="1">
      <alignment horizontal="center" vertical="center"/>
    </xf>
    <xf numFmtId="0" fontId="11" fillId="0" borderId="6" xfId="0" applyFont="1" applyBorder="1" applyAlignment="1">
      <alignment horizontal="center" vertical="center"/>
    </xf>
    <xf numFmtId="0" fontId="11" fillId="0" borderId="6" xfId="0" applyFont="1" applyBorder="1" applyAlignment="1">
      <alignment horizontal="right" vertical="center"/>
    </xf>
    <xf numFmtId="0" fontId="15" fillId="5" borderId="6" xfId="0" applyFont="1" applyFill="1" applyBorder="1" applyAlignment="1">
      <alignment horizontal="center" vertical="center"/>
    </xf>
    <xf numFmtId="0" fontId="9" fillId="0" borderId="1" xfId="0" applyFont="1" applyBorder="1" applyAlignment="1">
      <alignment horizontal="right" vertical="center"/>
    </xf>
    <xf numFmtId="0" fontId="3" fillId="0" borderId="1" xfId="0" applyFont="1" applyBorder="1" applyAlignment="1">
      <alignment horizontal="right" vertical="center"/>
    </xf>
    <xf numFmtId="0" fontId="11" fillId="0" borderId="0" xfId="0" applyFont="1" applyAlignment="1">
      <alignment horizontal="center"/>
    </xf>
    <xf numFmtId="0" fontId="3" fillId="0" borderId="0" xfId="0" applyFont="1" applyAlignment="1">
      <alignment horizontal="right"/>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11" fillId="0" borderId="0" xfId="0" applyFont="1" applyAlignment="1">
      <alignment horizontal="right"/>
    </xf>
    <xf numFmtId="0" fontId="7" fillId="0" borderId="1" xfId="0" applyFont="1" applyBorder="1" applyAlignment="1">
      <alignment horizontal="left" vertical="center"/>
    </xf>
    <xf numFmtId="0" fontId="9" fillId="0" borderId="7" xfId="0" applyFont="1" applyBorder="1" applyAlignment="1">
      <alignment horizontal="left" vertical="center"/>
    </xf>
    <xf numFmtId="0" fontId="9" fillId="0" borderId="0" xfId="0" applyFont="1" applyBorder="1" applyAlignment="1">
      <alignment horizontal="center" vertical="center"/>
    </xf>
    <xf numFmtId="0" fontId="9" fillId="0" borderId="1" xfId="0" applyFont="1" applyBorder="1"/>
    <xf numFmtId="0" fontId="12" fillId="3" borderId="1" xfId="0" applyFont="1" applyFill="1" applyBorder="1" applyAlignment="1">
      <alignment horizontal="left" vertical="center" wrapText="1"/>
    </xf>
    <xf numFmtId="0" fontId="15" fillId="2" borderId="1" xfId="0" applyFont="1" applyFill="1" applyBorder="1" applyAlignment="1">
      <alignment horizontal="right" vertical="center" wrapText="1"/>
    </xf>
    <xf numFmtId="0" fontId="13" fillId="2" borderId="1" xfId="0" applyFont="1" applyFill="1" applyBorder="1" applyAlignment="1">
      <alignment horizontal="left" wrapText="1"/>
    </xf>
    <xf numFmtId="0" fontId="10" fillId="3" borderId="1" xfId="0" applyFont="1" applyFill="1" applyBorder="1" applyAlignment="1">
      <alignment horizontal="left" vertical="top" wrapText="1"/>
    </xf>
    <xf numFmtId="0" fontId="11"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4" fillId="2" borderId="4" xfId="0" applyFont="1" applyFill="1" applyBorder="1" applyAlignment="1">
      <alignment horizontal="left" wrapText="1"/>
    </xf>
    <xf numFmtId="0" fontId="14" fillId="2" borderId="2" xfId="0" applyFont="1" applyFill="1" applyBorder="1" applyAlignment="1">
      <alignment horizontal="left" wrapText="1"/>
    </xf>
    <xf numFmtId="0" fontId="14" fillId="2" borderId="3" xfId="0" applyFont="1" applyFill="1" applyBorder="1" applyAlignment="1">
      <alignment horizontal="left" wrapText="1"/>
    </xf>
    <xf numFmtId="0" fontId="14" fillId="2" borderId="1" xfId="0" applyFont="1" applyFill="1" applyBorder="1" applyAlignment="1">
      <alignment horizontal="left" vertical="center"/>
    </xf>
    <xf numFmtId="0" fontId="6" fillId="2" borderId="1" xfId="0" applyFont="1" applyFill="1" applyBorder="1" applyAlignment="1">
      <alignment horizontal="left" vertical="center"/>
    </xf>
    <xf numFmtId="0" fontId="14" fillId="2" borderId="1" xfId="0" applyFont="1" applyFill="1" applyBorder="1" applyAlignment="1">
      <alignment horizontal="right" vertical="center"/>
    </xf>
    <xf numFmtId="0" fontId="7" fillId="0" borderId="5" xfId="0" applyFont="1" applyBorder="1" applyAlignment="1">
      <alignment horizontal="left" vertical="top" wrapText="1"/>
    </xf>
    <xf numFmtId="0" fontId="7" fillId="0" borderId="5" xfId="0" applyFont="1" applyBorder="1" applyAlignment="1">
      <alignment horizontal="left" vertical="top"/>
    </xf>
    <xf numFmtId="0" fontId="10" fillId="3" borderId="1" xfId="0" applyFont="1" applyFill="1" applyBorder="1" applyAlignment="1">
      <alignment horizontal="left" vertical="center" wrapText="1"/>
    </xf>
    <xf numFmtId="0" fontId="3" fillId="4" borderId="1" xfId="0" applyFont="1" applyFill="1" applyBorder="1" applyAlignment="1">
      <alignment horizontal="right"/>
    </xf>
    <xf numFmtId="0" fontId="3" fillId="5" borderId="1" xfId="0" applyFont="1" applyFill="1" applyBorder="1" applyAlignment="1">
      <alignment horizontal="right"/>
    </xf>
    <xf numFmtId="0" fontId="2" fillId="0" borderId="1" xfId="0" applyFont="1" applyBorder="1" applyAlignment="1">
      <alignment horizontal="left" vertical="center" wrapText="1"/>
    </xf>
    <xf numFmtId="0" fontId="7" fillId="0" borderId="1" xfId="0" applyFont="1" applyBorder="1" applyAlignment="1">
      <alignment horizontal="left" vertical="center"/>
    </xf>
    <xf numFmtId="0" fontId="15" fillId="0" borderId="1" xfId="0" applyFont="1" applyBorder="1" applyAlignment="1">
      <alignment horizontal="right" vertical="center"/>
    </xf>
    <xf numFmtId="0" fontId="25" fillId="0" borderId="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5" fillId="0" borderId="4"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15" fillId="0" borderId="4"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6" fillId="0" borderId="0" xfId="0" applyFont="1" applyAlignment="1">
      <alignment horizontal="left"/>
    </xf>
    <xf numFmtId="0" fontId="18"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2" xfId="0" applyFont="1" applyBorder="1" applyAlignment="1">
      <alignment horizontal="left" vertical="center" wrapText="1"/>
    </xf>
    <xf numFmtId="49" fontId="15" fillId="0" borderId="1"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CCFFCC"/>
      <color rgb="FF99FF66"/>
      <color rgb="FF99FF99"/>
      <color rgb="FFBFF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118315</xdr:colOff>
      <xdr:row>0</xdr:row>
      <xdr:rowOff>61452</xdr:rowOff>
    </xdr:from>
    <xdr:to>
      <xdr:col>8</xdr:col>
      <xdr:colOff>3415924</xdr:colOff>
      <xdr:row>0</xdr:row>
      <xdr:rowOff>1094454</xdr:rowOff>
    </xdr:to>
    <xdr:pic>
      <xdr:nvPicPr>
        <xdr:cNvPr id="2" name="Graphic 1">
          <a:extLst>
            <a:ext uri="{FF2B5EF4-FFF2-40B4-BE49-F238E27FC236}">
              <a16:creationId xmlns:a16="http://schemas.microsoft.com/office/drawing/2014/main" id="{1B453EB5-6BB2-2E8E-ADBD-8929A3CDFB28}"/>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09000" y="61452"/>
          <a:ext cx="4080020" cy="10330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521580</xdr:colOff>
      <xdr:row>0</xdr:row>
      <xdr:rowOff>120739</xdr:rowOff>
    </xdr:from>
    <xdr:to>
      <xdr:col>5</xdr:col>
      <xdr:colOff>959682</xdr:colOff>
      <xdr:row>0</xdr:row>
      <xdr:rowOff>878715</xdr:rowOff>
    </xdr:to>
    <xdr:pic>
      <xdr:nvPicPr>
        <xdr:cNvPr id="3" name="Graphic 1">
          <a:extLst>
            <a:ext uri="{FF2B5EF4-FFF2-40B4-BE49-F238E27FC236}">
              <a16:creationId xmlns:a16="http://schemas.microsoft.com/office/drawing/2014/main" id="{B4DB6F58-495A-4940-EF9B-5BCEF47E386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667513" y="120739"/>
          <a:ext cx="2993754" cy="75797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DB100-013D-4B1E-9CC2-279CE18A9964}">
  <dimension ref="B1:J75"/>
  <sheetViews>
    <sheetView tabSelected="1" zoomScale="118" zoomScaleNormal="118" workbookViewId="0">
      <selection activeCell="D2" sqref="D2:I2"/>
    </sheetView>
  </sheetViews>
  <sheetFormatPr defaultColWidth="9.140625" defaultRowHeight="12.75" outlineLevelRow="1" x14ac:dyDescent="0.2"/>
  <cols>
    <col min="1" max="1" width="1.42578125" style="1" customWidth="1"/>
    <col min="2" max="2" width="4.85546875" style="1" customWidth="1"/>
    <col min="3" max="3" width="23.28515625" style="1" customWidth="1"/>
    <col min="4" max="4" width="43.42578125" style="1" customWidth="1"/>
    <col min="5" max="5" width="9.140625" style="1"/>
    <col min="6" max="7" width="9.140625" style="8"/>
    <col min="8" max="8" width="11.85546875" style="8" customWidth="1"/>
    <col min="9" max="9" width="54.140625" style="22" customWidth="1"/>
    <col min="10" max="16384" width="9.140625" style="1"/>
  </cols>
  <sheetData>
    <row r="1" spans="2:10" ht="90.6" customHeight="1" x14ac:dyDescent="0.2">
      <c r="B1" s="82" t="s">
        <v>74</v>
      </c>
      <c r="C1" s="83"/>
      <c r="D1" s="83"/>
      <c r="E1" s="83"/>
      <c r="F1" s="83"/>
      <c r="G1" s="83"/>
      <c r="H1" s="83"/>
      <c r="I1" s="83"/>
    </row>
    <row r="2" spans="2:10" ht="16.5" customHeight="1" x14ac:dyDescent="0.2">
      <c r="B2" s="106" t="s">
        <v>0</v>
      </c>
      <c r="C2" s="107"/>
      <c r="D2" s="108"/>
      <c r="E2" s="108"/>
      <c r="F2" s="108"/>
      <c r="G2" s="108"/>
      <c r="H2" s="108"/>
      <c r="I2" s="108"/>
    </row>
    <row r="3" spans="2:10" ht="16.5" customHeight="1" x14ac:dyDescent="0.2">
      <c r="B3" s="69" t="s">
        <v>82</v>
      </c>
      <c r="C3" s="69"/>
      <c r="D3" s="69"/>
      <c r="E3" s="69"/>
      <c r="F3" s="69"/>
      <c r="G3" s="69"/>
      <c r="H3" s="69"/>
      <c r="I3" s="69"/>
    </row>
    <row r="4" spans="2:10" ht="44.25" customHeight="1" x14ac:dyDescent="0.2">
      <c r="B4" s="70" t="s">
        <v>1</v>
      </c>
      <c r="C4" s="70"/>
      <c r="D4" s="70"/>
      <c r="E4" s="70"/>
      <c r="F4" s="70"/>
      <c r="G4" s="70"/>
      <c r="H4" s="70"/>
      <c r="I4" s="70"/>
    </row>
    <row r="5" spans="2:10" ht="39.950000000000003" customHeight="1" x14ac:dyDescent="0.2">
      <c r="B5" s="71" t="s">
        <v>72</v>
      </c>
      <c r="C5" s="72"/>
      <c r="D5" s="72"/>
      <c r="E5" s="72"/>
      <c r="F5" s="72"/>
      <c r="G5" s="72"/>
      <c r="H5" s="72"/>
      <c r="I5" s="72"/>
    </row>
    <row r="6" spans="2:10" ht="56.45" customHeight="1" x14ac:dyDescent="0.2">
      <c r="B6" s="73" t="s">
        <v>86</v>
      </c>
      <c r="C6" s="74"/>
      <c r="D6" s="74"/>
      <c r="E6" s="74"/>
      <c r="F6" s="74"/>
      <c r="G6" s="74"/>
      <c r="H6" s="74"/>
      <c r="I6" s="75"/>
    </row>
    <row r="7" spans="2:10" ht="10.5" customHeight="1" x14ac:dyDescent="0.2">
      <c r="B7" s="23"/>
      <c r="C7" s="2"/>
      <c r="D7" s="2"/>
      <c r="E7" s="2"/>
      <c r="F7" s="3"/>
      <c r="G7" s="3"/>
      <c r="H7" s="3"/>
      <c r="I7" s="18"/>
    </row>
    <row r="8" spans="2:10" ht="38.25" customHeight="1" x14ac:dyDescent="0.2">
      <c r="B8" s="76" t="s">
        <v>81</v>
      </c>
      <c r="C8" s="77"/>
      <c r="D8" s="77"/>
      <c r="E8" s="77"/>
      <c r="F8" s="77"/>
      <c r="G8" s="77"/>
      <c r="H8" s="77"/>
      <c r="I8" s="78"/>
    </row>
    <row r="9" spans="2:10" ht="159" customHeight="1" x14ac:dyDescent="0.2">
      <c r="B9" s="67" t="s">
        <v>79</v>
      </c>
      <c r="C9" s="67"/>
      <c r="D9" s="67"/>
      <c r="E9" s="67"/>
      <c r="F9" s="67"/>
      <c r="G9" s="67"/>
      <c r="H9" s="67"/>
      <c r="I9" s="67"/>
    </row>
    <row r="10" spans="2:10" s="5" customFormat="1" ht="80.25" customHeight="1" x14ac:dyDescent="0.15">
      <c r="B10" s="76" t="s">
        <v>2</v>
      </c>
      <c r="C10" s="78"/>
      <c r="D10" s="9" t="s">
        <v>73</v>
      </c>
      <c r="E10" s="10" t="s">
        <v>3</v>
      </c>
      <c r="F10" s="11" t="s">
        <v>4</v>
      </c>
      <c r="G10" s="11" t="s">
        <v>5</v>
      </c>
      <c r="H10" s="12" t="s">
        <v>6</v>
      </c>
      <c r="I10" s="19" t="s">
        <v>80</v>
      </c>
      <c r="J10" s="4"/>
    </row>
    <row r="11" spans="2:10" s="30" customFormat="1" ht="25.5" hidden="1" customHeight="1" outlineLevel="1" x14ac:dyDescent="0.15">
      <c r="B11" s="13" t="s">
        <v>7</v>
      </c>
      <c r="C11" s="14"/>
      <c r="D11" s="14"/>
      <c r="E11" s="15"/>
      <c r="F11" s="16"/>
      <c r="G11" s="16"/>
      <c r="H11" s="17">
        <f>F11*G11</f>
        <v>0</v>
      </c>
      <c r="I11" s="20"/>
      <c r="J11" s="39"/>
    </row>
    <row r="12" spans="2:10" s="30" customFormat="1" ht="25.5" hidden="1" customHeight="1" outlineLevel="1" x14ac:dyDescent="0.15">
      <c r="B12" s="13" t="s">
        <v>8</v>
      </c>
      <c r="C12" s="14"/>
      <c r="D12" s="14"/>
      <c r="E12" s="15"/>
      <c r="F12" s="16"/>
      <c r="G12" s="16"/>
      <c r="H12" s="17">
        <f t="shared" ref="H12:H15" si="0">F12*G12</f>
        <v>0</v>
      </c>
      <c r="I12" s="20"/>
      <c r="J12" s="39"/>
    </row>
    <row r="13" spans="2:10" s="30" customFormat="1" ht="25.5" hidden="1" customHeight="1" outlineLevel="1" x14ac:dyDescent="0.15">
      <c r="B13" s="13" t="s">
        <v>9</v>
      </c>
      <c r="C13" s="14"/>
      <c r="E13" s="15"/>
      <c r="F13" s="16"/>
      <c r="G13" s="16"/>
      <c r="H13" s="17">
        <f t="shared" si="0"/>
        <v>0</v>
      </c>
      <c r="I13" s="20"/>
      <c r="J13" s="39"/>
    </row>
    <row r="14" spans="2:10" s="30" customFormat="1" ht="25.5" hidden="1" customHeight="1" outlineLevel="1" x14ac:dyDescent="0.15">
      <c r="B14" s="13" t="s">
        <v>10</v>
      </c>
      <c r="C14" s="14"/>
      <c r="D14" s="14"/>
      <c r="E14" s="15"/>
      <c r="F14" s="16"/>
      <c r="G14" s="16"/>
      <c r="H14" s="17">
        <f t="shared" si="0"/>
        <v>0</v>
      </c>
      <c r="I14" s="20"/>
      <c r="J14" s="39"/>
    </row>
    <row r="15" spans="2:10" s="30" customFormat="1" ht="4.5" hidden="1" customHeight="1" outlineLevel="1" x14ac:dyDescent="0.15">
      <c r="B15" s="13" t="s">
        <v>11</v>
      </c>
      <c r="C15" s="14"/>
      <c r="D15" s="14"/>
      <c r="E15" s="15"/>
      <c r="F15" s="16"/>
      <c r="G15" s="16"/>
      <c r="H15" s="17">
        <f t="shared" si="0"/>
        <v>0</v>
      </c>
      <c r="I15" s="20"/>
    </row>
    <row r="16" spans="2:10" ht="15" customHeight="1" collapsed="1" x14ac:dyDescent="0.2">
      <c r="B16" s="80" t="s">
        <v>12</v>
      </c>
      <c r="C16" s="80"/>
      <c r="D16" s="80"/>
      <c r="E16" s="80"/>
      <c r="F16" s="80"/>
      <c r="G16" s="80"/>
      <c r="H16" s="7">
        <f>SUM(H11:H15)</f>
        <v>0</v>
      </c>
      <c r="I16" s="21"/>
    </row>
    <row r="17" spans="2:10" ht="9.6" customHeight="1" x14ac:dyDescent="0.2">
      <c r="B17" s="24"/>
      <c r="C17" s="25"/>
      <c r="D17" s="25"/>
      <c r="E17" s="25"/>
      <c r="F17" s="26"/>
      <c r="G17" s="26"/>
      <c r="H17" s="26"/>
      <c r="I17" s="27"/>
    </row>
    <row r="18" spans="2:10" ht="30.75" customHeight="1" x14ac:dyDescent="0.2">
      <c r="B18" s="76" t="s">
        <v>13</v>
      </c>
      <c r="C18" s="77"/>
      <c r="D18" s="77"/>
      <c r="E18" s="77"/>
      <c r="F18" s="77"/>
      <c r="G18" s="77"/>
      <c r="H18" s="77"/>
      <c r="I18" s="78"/>
      <c r="J18" s="6"/>
    </row>
    <row r="19" spans="2:10" ht="41.25" customHeight="1" x14ac:dyDescent="0.2">
      <c r="B19" s="67" t="s">
        <v>78</v>
      </c>
      <c r="C19" s="67"/>
      <c r="D19" s="67"/>
      <c r="E19" s="67"/>
      <c r="F19" s="67"/>
      <c r="G19" s="67"/>
      <c r="H19" s="67"/>
      <c r="I19" s="67"/>
      <c r="J19" s="6"/>
    </row>
    <row r="20" spans="2:10" s="5" customFormat="1" ht="41.25" customHeight="1" x14ac:dyDescent="0.15">
      <c r="B20" s="76" t="s">
        <v>2</v>
      </c>
      <c r="C20" s="78"/>
      <c r="D20" s="9" t="s">
        <v>14</v>
      </c>
      <c r="E20" s="10" t="s">
        <v>3</v>
      </c>
      <c r="F20" s="11" t="s">
        <v>4</v>
      </c>
      <c r="G20" s="11" t="s">
        <v>5</v>
      </c>
      <c r="H20" s="12" t="s">
        <v>6</v>
      </c>
      <c r="I20" s="19" t="s">
        <v>75</v>
      </c>
      <c r="J20" s="4"/>
    </row>
    <row r="21" spans="2:10" s="30" customFormat="1" ht="25.5" hidden="1" customHeight="1" outlineLevel="1" x14ac:dyDescent="0.15">
      <c r="B21" s="13" t="s">
        <v>15</v>
      </c>
      <c r="C21" s="14"/>
      <c r="D21" s="14"/>
      <c r="E21" s="15"/>
      <c r="F21" s="16"/>
      <c r="G21" s="16"/>
      <c r="H21" s="17">
        <f t="shared" ref="H21:H25" si="1">F21*G21</f>
        <v>0</v>
      </c>
      <c r="I21" s="20"/>
      <c r="J21" s="39"/>
    </row>
    <row r="22" spans="2:10" s="30" customFormat="1" ht="25.5" hidden="1" customHeight="1" outlineLevel="1" x14ac:dyDescent="0.15">
      <c r="B22" s="13" t="s">
        <v>16</v>
      </c>
      <c r="C22" s="14"/>
      <c r="D22" s="66"/>
      <c r="E22" s="15"/>
      <c r="F22" s="16"/>
      <c r="G22" s="16"/>
      <c r="H22" s="17">
        <f t="shared" si="1"/>
        <v>0</v>
      </c>
      <c r="I22" s="20"/>
      <c r="J22" s="39"/>
    </row>
    <row r="23" spans="2:10" s="30" customFormat="1" ht="25.5" hidden="1" customHeight="1" outlineLevel="1" x14ac:dyDescent="0.15">
      <c r="B23" s="13" t="s">
        <v>17</v>
      </c>
      <c r="C23" s="14"/>
      <c r="D23" s="66"/>
      <c r="E23" s="15"/>
      <c r="F23" s="16"/>
      <c r="G23" s="16"/>
      <c r="H23" s="17">
        <f t="shared" si="1"/>
        <v>0</v>
      </c>
      <c r="I23" s="20"/>
      <c r="J23" s="39"/>
    </row>
    <row r="24" spans="2:10" s="30" customFormat="1" ht="25.5" hidden="1" customHeight="1" outlineLevel="1" x14ac:dyDescent="0.15">
      <c r="B24" s="13" t="s">
        <v>18</v>
      </c>
      <c r="C24" s="14"/>
      <c r="D24" s="66"/>
      <c r="E24" s="15"/>
      <c r="F24" s="16"/>
      <c r="G24" s="16"/>
      <c r="H24" s="17">
        <f>F24*G24</f>
        <v>0</v>
      </c>
      <c r="I24" s="20"/>
      <c r="J24" s="39"/>
    </row>
    <row r="25" spans="2:10" s="30" customFormat="1" ht="25.5" hidden="1" customHeight="1" outlineLevel="1" x14ac:dyDescent="0.15">
      <c r="B25" s="13" t="s">
        <v>19</v>
      </c>
      <c r="C25" s="14"/>
      <c r="D25" s="14"/>
      <c r="E25" s="15"/>
      <c r="F25" s="16"/>
      <c r="G25" s="16"/>
      <c r="H25" s="17">
        <f t="shared" si="1"/>
        <v>0</v>
      </c>
      <c r="I25" s="20"/>
    </row>
    <row r="26" spans="2:10" ht="12" customHeight="1" collapsed="1" x14ac:dyDescent="0.2">
      <c r="B26" s="79" t="s">
        <v>20</v>
      </c>
      <c r="C26" s="79"/>
      <c r="D26" s="79"/>
      <c r="E26" s="79"/>
      <c r="F26" s="79"/>
      <c r="G26" s="79"/>
      <c r="H26" s="28">
        <f>SUM(H21:H25)</f>
        <v>0</v>
      </c>
      <c r="I26" s="29"/>
    </row>
    <row r="27" spans="2:10" ht="9.6" customHeight="1" x14ac:dyDescent="0.2">
      <c r="B27" s="35"/>
      <c r="C27" s="36"/>
      <c r="D27" s="36"/>
      <c r="E27" s="36"/>
      <c r="F27" s="37"/>
      <c r="G27" s="37"/>
      <c r="H27" s="37"/>
      <c r="I27" s="38"/>
    </row>
    <row r="28" spans="2:10" ht="30.75" customHeight="1" x14ac:dyDescent="0.2">
      <c r="B28" s="76" t="s">
        <v>21</v>
      </c>
      <c r="C28" s="77"/>
      <c r="D28" s="77"/>
      <c r="E28" s="77"/>
      <c r="F28" s="77"/>
      <c r="G28" s="77"/>
      <c r="H28" s="77"/>
      <c r="I28" s="78"/>
      <c r="J28" s="6"/>
    </row>
    <row r="29" spans="2:10" ht="28.5" customHeight="1" x14ac:dyDescent="0.2">
      <c r="B29" s="67" t="s">
        <v>77</v>
      </c>
      <c r="C29" s="67"/>
      <c r="D29" s="67"/>
      <c r="E29" s="67"/>
      <c r="F29" s="67"/>
      <c r="G29" s="67"/>
      <c r="H29" s="67"/>
      <c r="I29" s="67"/>
      <c r="J29" s="6"/>
    </row>
    <row r="30" spans="2:10" s="5" customFormat="1" ht="39" customHeight="1" x14ac:dyDescent="0.15">
      <c r="B30" s="76" t="s">
        <v>2</v>
      </c>
      <c r="C30" s="78"/>
      <c r="D30" s="9" t="s">
        <v>14</v>
      </c>
      <c r="E30" s="10" t="s">
        <v>3</v>
      </c>
      <c r="F30" s="11" t="s">
        <v>4</v>
      </c>
      <c r="G30" s="11" t="s">
        <v>5</v>
      </c>
      <c r="H30" s="12" t="s">
        <v>6</v>
      </c>
      <c r="I30" s="19" t="s">
        <v>75</v>
      </c>
      <c r="J30" s="4"/>
    </row>
    <row r="31" spans="2:10" s="30" customFormat="1" ht="25.5" hidden="1" customHeight="1" outlineLevel="1" x14ac:dyDescent="0.15">
      <c r="B31" s="13" t="s">
        <v>22</v>
      </c>
      <c r="C31" s="14"/>
      <c r="D31" s="14"/>
      <c r="E31" s="15"/>
      <c r="F31" s="16"/>
      <c r="G31" s="16"/>
      <c r="H31" s="17">
        <f t="shared" ref="H31:H35" si="2">F31*G31</f>
        <v>0</v>
      </c>
      <c r="I31" s="20"/>
      <c r="J31" s="39"/>
    </row>
    <row r="32" spans="2:10" s="30" customFormat="1" ht="25.5" hidden="1" customHeight="1" outlineLevel="1" x14ac:dyDescent="0.15">
      <c r="B32" s="13" t="s">
        <v>23</v>
      </c>
      <c r="C32" s="14"/>
      <c r="D32" s="14"/>
      <c r="E32" s="15"/>
      <c r="F32" s="16"/>
      <c r="G32" s="16"/>
      <c r="H32" s="17">
        <f t="shared" si="2"/>
        <v>0</v>
      </c>
      <c r="I32" s="20"/>
      <c r="J32" s="39"/>
    </row>
    <row r="33" spans="2:10" s="30" customFormat="1" ht="25.5" hidden="1" customHeight="1" outlineLevel="1" x14ac:dyDescent="0.15">
      <c r="B33" s="13" t="s">
        <v>24</v>
      </c>
      <c r="C33" s="14"/>
      <c r="E33" s="15"/>
      <c r="F33" s="16"/>
      <c r="G33" s="16"/>
      <c r="H33" s="17">
        <f t="shared" si="2"/>
        <v>0</v>
      </c>
      <c r="I33" s="20"/>
      <c r="J33" s="39"/>
    </row>
    <row r="34" spans="2:10" s="30" customFormat="1" ht="25.5" hidden="1" customHeight="1" outlineLevel="1" x14ac:dyDescent="0.15">
      <c r="B34" s="13" t="s">
        <v>25</v>
      </c>
      <c r="C34" s="14"/>
      <c r="D34" s="14"/>
      <c r="E34" s="15"/>
      <c r="F34" s="16"/>
      <c r="G34" s="16"/>
      <c r="H34" s="17">
        <f t="shared" si="2"/>
        <v>0</v>
      </c>
      <c r="I34" s="20"/>
      <c r="J34" s="39"/>
    </row>
    <row r="35" spans="2:10" s="30" customFormat="1" ht="25.5" hidden="1" customHeight="1" outlineLevel="1" x14ac:dyDescent="0.15">
      <c r="B35" s="13" t="s">
        <v>26</v>
      </c>
      <c r="C35" s="14"/>
      <c r="D35" s="14"/>
      <c r="E35" s="15"/>
      <c r="F35" s="16"/>
      <c r="G35" s="16"/>
      <c r="H35" s="17">
        <f t="shared" si="2"/>
        <v>0</v>
      </c>
      <c r="I35" s="20"/>
    </row>
    <row r="36" spans="2:10" collapsed="1" x14ac:dyDescent="0.2">
      <c r="B36" s="79" t="s">
        <v>27</v>
      </c>
      <c r="C36" s="79"/>
      <c r="D36" s="79"/>
      <c r="E36" s="79"/>
      <c r="F36" s="79"/>
      <c r="G36" s="79"/>
      <c r="H36" s="28">
        <f>SUM(H31:H35)</f>
        <v>0</v>
      </c>
      <c r="I36" s="29"/>
    </row>
    <row r="37" spans="2:10" ht="9.9499999999999993" customHeight="1" x14ac:dyDescent="0.2">
      <c r="B37" s="35"/>
      <c r="C37" s="36"/>
      <c r="D37" s="36"/>
      <c r="E37" s="36"/>
      <c r="F37" s="37"/>
      <c r="G37" s="37"/>
      <c r="H37" s="37"/>
      <c r="I37" s="38"/>
    </row>
    <row r="38" spans="2:10" ht="30.75" customHeight="1" x14ac:dyDescent="0.2">
      <c r="B38" s="76" t="s">
        <v>28</v>
      </c>
      <c r="C38" s="77"/>
      <c r="D38" s="77"/>
      <c r="E38" s="77"/>
      <c r="F38" s="77"/>
      <c r="G38" s="77"/>
      <c r="H38" s="77"/>
      <c r="I38" s="78"/>
      <c r="J38" s="6"/>
    </row>
    <row r="39" spans="2:10" ht="18" customHeight="1" x14ac:dyDescent="0.2">
      <c r="B39" s="67" t="s">
        <v>29</v>
      </c>
      <c r="C39" s="67"/>
      <c r="D39" s="67"/>
      <c r="E39" s="67"/>
      <c r="F39" s="67"/>
      <c r="G39" s="67"/>
      <c r="H39" s="67"/>
      <c r="I39" s="67"/>
      <c r="J39" s="6"/>
    </row>
    <row r="40" spans="2:10" s="5" customFormat="1" ht="41.25" customHeight="1" x14ac:dyDescent="0.15">
      <c r="B40" s="76" t="s">
        <v>2</v>
      </c>
      <c r="C40" s="78"/>
      <c r="D40" s="9" t="s">
        <v>14</v>
      </c>
      <c r="E40" s="10" t="s">
        <v>3</v>
      </c>
      <c r="F40" s="11" t="s">
        <v>4</v>
      </c>
      <c r="G40" s="11" t="s">
        <v>5</v>
      </c>
      <c r="H40" s="12" t="s">
        <v>6</v>
      </c>
      <c r="I40" s="19" t="s">
        <v>75</v>
      </c>
      <c r="J40" s="4"/>
    </row>
    <row r="41" spans="2:10" s="30" customFormat="1" ht="25.5" hidden="1" customHeight="1" outlineLevel="1" x14ac:dyDescent="0.15">
      <c r="B41" s="13" t="s">
        <v>30</v>
      </c>
      <c r="C41" s="66"/>
      <c r="D41" s="36"/>
      <c r="E41" s="15"/>
      <c r="F41" s="16"/>
      <c r="G41" s="16"/>
      <c r="H41" s="17">
        <f t="shared" ref="H41:H45" si="3">F41*G41</f>
        <v>0</v>
      </c>
      <c r="I41" s="20"/>
      <c r="J41" s="39"/>
    </row>
    <row r="42" spans="2:10" s="30" customFormat="1" ht="25.5" hidden="1" customHeight="1" outlineLevel="1" x14ac:dyDescent="0.15">
      <c r="B42" s="13" t="s">
        <v>31</v>
      </c>
      <c r="C42" s="14"/>
      <c r="D42" s="14"/>
      <c r="E42" s="15"/>
      <c r="F42" s="16"/>
      <c r="G42" s="16"/>
      <c r="H42" s="17">
        <f t="shared" si="3"/>
        <v>0</v>
      </c>
      <c r="I42" s="20"/>
      <c r="J42" s="39"/>
    </row>
    <row r="43" spans="2:10" s="30" customFormat="1" ht="25.5" hidden="1" customHeight="1" outlineLevel="1" x14ac:dyDescent="0.15">
      <c r="B43" s="13" t="s">
        <v>32</v>
      </c>
      <c r="C43" s="14"/>
      <c r="D43" s="14"/>
      <c r="E43" s="15"/>
      <c r="F43" s="16"/>
      <c r="G43" s="16"/>
      <c r="H43" s="17">
        <f t="shared" si="3"/>
        <v>0</v>
      </c>
      <c r="I43" s="20"/>
      <c r="J43" s="39"/>
    </row>
    <row r="44" spans="2:10" s="30" customFormat="1" ht="25.5" hidden="1" customHeight="1" outlineLevel="1" x14ac:dyDescent="0.15">
      <c r="B44" s="13" t="s">
        <v>33</v>
      </c>
      <c r="C44" s="14"/>
      <c r="D44" s="14"/>
      <c r="E44" s="15"/>
      <c r="F44" s="16"/>
      <c r="G44" s="16"/>
      <c r="H44" s="17">
        <f t="shared" si="3"/>
        <v>0</v>
      </c>
      <c r="I44" s="20"/>
      <c r="J44" s="39"/>
    </row>
    <row r="45" spans="2:10" s="30" customFormat="1" ht="25.5" hidden="1" customHeight="1" outlineLevel="1" x14ac:dyDescent="0.15">
      <c r="B45" s="13" t="s">
        <v>34</v>
      </c>
      <c r="C45" s="14"/>
      <c r="D45" s="14"/>
      <c r="E45" s="15"/>
      <c r="F45" s="16"/>
      <c r="G45" s="16"/>
      <c r="H45" s="17">
        <f t="shared" si="3"/>
        <v>0</v>
      </c>
      <c r="I45" s="20"/>
    </row>
    <row r="46" spans="2:10" collapsed="1" x14ac:dyDescent="0.2">
      <c r="B46" s="79" t="s">
        <v>35</v>
      </c>
      <c r="C46" s="79"/>
      <c r="D46" s="79"/>
      <c r="E46" s="79"/>
      <c r="F46" s="79"/>
      <c r="G46" s="79"/>
      <c r="H46" s="28">
        <f>SUM(H41:H45)</f>
        <v>0</v>
      </c>
      <c r="I46" s="29"/>
    </row>
    <row r="47" spans="2:10" ht="9.9499999999999993" customHeight="1" x14ac:dyDescent="0.2">
      <c r="B47" s="35"/>
      <c r="C47" s="36"/>
      <c r="D47" s="36"/>
      <c r="E47" s="36"/>
      <c r="F47" s="37"/>
      <c r="G47" s="37"/>
      <c r="H47" s="37"/>
      <c r="I47" s="38"/>
    </row>
    <row r="48" spans="2:10" x14ac:dyDescent="0.2">
      <c r="B48" s="76" t="s">
        <v>36</v>
      </c>
      <c r="C48" s="77"/>
      <c r="D48" s="77"/>
      <c r="E48" s="77"/>
      <c r="F48" s="77"/>
      <c r="G48" s="77"/>
      <c r="H48" s="77"/>
      <c r="I48" s="78"/>
    </row>
    <row r="49" spans="2:10" ht="35.25" customHeight="1" x14ac:dyDescent="0.2">
      <c r="B49" s="67" t="s">
        <v>84</v>
      </c>
      <c r="C49" s="67"/>
      <c r="D49" s="67"/>
      <c r="E49" s="67"/>
      <c r="F49" s="67"/>
      <c r="G49" s="67"/>
      <c r="H49" s="67"/>
      <c r="I49" s="67"/>
    </row>
    <row r="50" spans="2:10" s="5" customFormat="1" ht="41.25" customHeight="1" x14ac:dyDescent="0.15">
      <c r="B50" s="76" t="s">
        <v>2</v>
      </c>
      <c r="C50" s="78"/>
      <c r="D50" s="9" t="s">
        <v>14</v>
      </c>
      <c r="E50" s="10" t="s">
        <v>3</v>
      </c>
      <c r="F50" s="11" t="s">
        <v>4</v>
      </c>
      <c r="G50" s="11" t="s">
        <v>5</v>
      </c>
      <c r="H50" s="12" t="s">
        <v>6</v>
      </c>
      <c r="I50" s="19" t="s">
        <v>75</v>
      </c>
    </row>
    <row r="51" spans="2:10" s="30" customFormat="1" ht="25.5" hidden="1" customHeight="1" outlineLevel="1" x14ac:dyDescent="0.15">
      <c r="B51" s="13" t="s">
        <v>37</v>
      </c>
      <c r="C51" s="14"/>
      <c r="D51" s="14"/>
      <c r="E51" s="15"/>
      <c r="F51" s="16"/>
      <c r="G51" s="16"/>
      <c r="H51" s="17">
        <f t="shared" ref="H51:H55" si="4">F51*G51</f>
        <v>0</v>
      </c>
      <c r="I51" s="20"/>
      <c r="J51" s="39"/>
    </row>
    <row r="52" spans="2:10" s="30" customFormat="1" ht="25.5" hidden="1" customHeight="1" outlineLevel="1" x14ac:dyDescent="0.15">
      <c r="B52" s="13" t="s">
        <v>38</v>
      </c>
      <c r="C52" s="14"/>
      <c r="D52" s="14"/>
      <c r="E52" s="15"/>
      <c r="F52" s="16"/>
      <c r="G52" s="16"/>
      <c r="H52" s="17">
        <f t="shared" si="4"/>
        <v>0</v>
      </c>
      <c r="I52" s="20"/>
      <c r="J52" s="39"/>
    </row>
    <row r="53" spans="2:10" s="30" customFormat="1" ht="25.5" hidden="1" customHeight="1" outlineLevel="1" x14ac:dyDescent="0.15">
      <c r="B53" s="13" t="s">
        <v>39</v>
      </c>
      <c r="C53" s="14"/>
      <c r="D53" s="14"/>
      <c r="E53" s="15"/>
      <c r="F53" s="16"/>
      <c r="G53" s="16"/>
      <c r="H53" s="17">
        <f t="shared" si="4"/>
        <v>0</v>
      </c>
      <c r="I53" s="20"/>
      <c r="J53" s="39"/>
    </row>
    <row r="54" spans="2:10" s="30" customFormat="1" ht="25.5" hidden="1" customHeight="1" outlineLevel="1" x14ac:dyDescent="0.15">
      <c r="B54" s="13" t="s">
        <v>40</v>
      </c>
      <c r="C54" s="14"/>
      <c r="D54" s="14"/>
      <c r="E54" s="15"/>
      <c r="F54" s="16"/>
      <c r="G54" s="16"/>
      <c r="H54" s="17">
        <f t="shared" si="4"/>
        <v>0</v>
      </c>
      <c r="I54" s="20"/>
      <c r="J54" s="39"/>
    </row>
    <row r="55" spans="2:10" s="30" customFormat="1" ht="25.5" hidden="1" customHeight="1" outlineLevel="1" x14ac:dyDescent="0.15">
      <c r="B55" s="13" t="s">
        <v>41</v>
      </c>
      <c r="C55" s="14"/>
      <c r="D55" s="14"/>
      <c r="E55" s="15"/>
      <c r="F55" s="16"/>
      <c r="G55" s="16"/>
      <c r="H55" s="17">
        <f t="shared" si="4"/>
        <v>0</v>
      </c>
      <c r="I55" s="20"/>
    </row>
    <row r="56" spans="2:10" collapsed="1" x14ac:dyDescent="0.2">
      <c r="B56" s="79" t="s">
        <v>42</v>
      </c>
      <c r="C56" s="79"/>
      <c r="D56" s="79"/>
      <c r="E56" s="79"/>
      <c r="F56" s="79"/>
      <c r="G56" s="79"/>
      <c r="H56" s="28">
        <f>SUM(H51:H55)</f>
        <v>0</v>
      </c>
      <c r="I56" s="29"/>
    </row>
    <row r="57" spans="2:10" ht="9.6" customHeight="1" x14ac:dyDescent="0.2">
      <c r="B57" s="35"/>
      <c r="C57" s="36"/>
      <c r="D57" s="36"/>
      <c r="E57" s="36"/>
      <c r="F57" s="37"/>
      <c r="G57" s="37"/>
      <c r="H57" s="37"/>
      <c r="I57" s="38"/>
    </row>
    <row r="58" spans="2:10" x14ac:dyDescent="0.2">
      <c r="B58" s="76" t="s">
        <v>43</v>
      </c>
      <c r="C58" s="77"/>
      <c r="D58" s="77"/>
      <c r="E58" s="77"/>
      <c r="F58" s="77"/>
      <c r="G58" s="77"/>
      <c r="H58" s="77"/>
      <c r="I58" s="78"/>
    </row>
    <row r="59" spans="2:10" ht="22.5" customHeight="1" x14ac:dyDescent="0.2">
      <c r="B59" s="84" t="s">
        <v>44</v>
      </c>
      <c r="C59" s="84"/>
      <c r="D59" s="84"/>
      <c r="E59" s="84"/>
      <c r="F59" s="84"/>
      <c r="G59" s="84"/>
      <c r="H59" s="84"/>
      <c r="I59" s="84"/>
    </row>
    <row r="60" spans="2:10" s="5" customFormat="1" ht="40.5" customHeight="1" x14ac:dyDescent="0.15">
      <c r="B60" s="76" t="s">
        <v>2</v>
      </c>
      <c r="C60" s="78"/>
      <c r="D60" s="9" t="s">
        <v>14</v>
      </c>
      <c r="E60" s="10" t="s">
        <v>3</v>
      </c>
      <c r="F60" s="11" t="s">
        <v>4</v>
      </c>
      <c r="G60" s="11" t="s">
        <v>5</v>
      </c>
      <c r="H60" s="12" t="s">
        <v>6</v>
      </c>
      <c r="I60" s="19" t="s">
        <v>75</v>
      </c>
    </row>
    <row r="61" spans="2:10" s="30" customFormat="1" ht="25.5" hidden="1" customHeight="1" outlineLevel="1" x14ac:dyDescent="0.15">
      <c r="B61" s="13" t="s">
        <v>45</v>
      </c>
      <c r="C61" s="14"/>
      <c r="D61" s="14"/>
      <c r="E61" s="15"/>
      <c r="F61" s="16"/>
      <c r="G61" s="16"/>
      <c r="H61" s="17">
        <f t="shared" ref="H61:H63" si="5">F61*G61</f>
        <v>0</v>
      </c>
      <c r="I61" s="20"/>
      <c r="J61" s="39"/>
    </row>
    <row r="62" spans="2:10" s="30" customFormat="1" ht="25.5" hidden="1" customHeight="1" outlineLevel="1" x14ac:dyDescent="0.15">
      <c r="B62" s="13" t="s">
        <v>46</v>
      </c>
      <c r="C62" s="14"/>
      <c r="D62" s="14"/>
      <c r="E62" s="15"/>
      <c r="F62" s="16"/>
      <c r="G62" s="16"/>
      <c r="H62" s="17">
        <f t="shared" si="5"/>
        <v>0</v>
      </c>
      <c r="I62" s="20"/>
      <c r="J62" s="39"/>
    </row>
    <row r="63" spans="2:10" s="30" customFormat="1" ht="25.5" hidden="1" customHeight="1" outlineLevel="1" x14ac:dyDescent="0.15">
      <c r="B63" s="13" t="s">
        <v>47</v>
      </c>
      <c r="C63" s="14"/>
      <c r="D63" s="14"/>
      <c r="E63" s="15"/>
      <c r="F63" s="16"/>
      <c r="G63" s="16"/>
      <c r="H63" s="17">
        <f t="shared" si="5"/>
        <v>0</v>
      </c>
      <c r="I63" s="20"/>
      <c r="J63" s="39"/>
    </row>
    <row r="64" spans="2:10" collapsed="1" x14ac:dyDescent="0.2">
      <c r="B64" s="79" t="s">
        <v>48</v>
      </c>
      <c r="C64" s="79"/>
      <c r="D64" s="79"/>
      <c r="E64" s="79"/>
      <c r="F64" s="79"/>
      <c r="G64" s="79"/>
      <c r="H64" s="28">
        <f>SUM(H61:H63)</f>
        <v>0</v>
      </c>
      <c r="I64" s="29"/>
    </row>
    <row r="65" spans="2:10" ht="9.9499999999999993" customHeight="1" x14ac:dyDescent="0.2">
      <c r="B65" s="24"/>
      <c r="C65" s="25"/>
      <c r="D65" s="25"/>
      <c r="E65" s="25"/>
      <c r="F65" s="26"/>
      <c r="G65" s="26"/>
      <c r="H65" s="26"/>
      <c r="I65" s="27"/>
    </row>
    <row r="66" spans="2:10" x14ac:dyDescent="0.2">
      <c r="B66" s="76" t="s">
        <v>49</v>
      </c>
      <c r="C66" s="77"/>
      <c r="D66" s="77"/>
      <c r="E66" s="77"/>
      <c r="F66" s="77"/>
      <c r="G66" s="77"/>
      <c r="H66" s="77"/>
      <c r="I66" s="78"/>
    </row>
    <row r="67" spans="2:10" ht="36.6" customHeight="1" x14ac:dyDescent="0.2">
      <c r="B67" s="67" t="s">
        <v>50</v>
      </c>
      <c r="C67" s="67"/>
      <c r="D67" s="67"/>
      <c r="E67" s="67"/>
      <c r="F67" s="67"/>
      <c r="G67" s="67"/>
      <c r="H67" s="67"/>
      <c r="I67" s="67"/>
    </row>
    <row r="68" spans="2:10" s="5" customFormat="1" ht="43.5" customHeight="1" x14ac:dyDescent="0.15">
      <c r="B68" s="76" t="s">
        <v>2</v>
      </c>
      <c r="C68" s="78"/>
      <c r="D68" s="9" t="s">
        <v>14</v>
      </c>
      <c r="E68" s="10" t="s">
        <v>3</v>
      </c>
      <c r="F68" s="11" t="s">
        <v>4</v>
      </c>
      <c r="G68" s="11" t="s">
        <v>5</v>
      </c>
      <c r="H68" s="12" t="s">
        <v>6</v>
      </c>
      <c r="I68" s="19" t="s">
        <v>75</v>
      </c>
    </row>
    <row r="69" spans="2:10" s="30" customFormat="1" ht="25.5" hidden="1" customHeight="1" outlineLevel="1" x14ac:dyDescent="0.15">
      <c r="B69" s="13" t="s">
        <v>51</v>
      </c>
      <c r="C69" s="14"/>
      <c r="D69" s="14"/>
      <c r="E69" s="15"/>
      <c r="F69" s="16"/>
      <c r="G69" s="16"/>
      <c r="H69" s="17">
        <f>F69*G69</f>
        <v>0</v>
      </c>
      <c r="I69" s="20"/>
      <c r="J69" s="39"/>
    </row>
    <row r="70" spans="2:10" s="30" customFormat="1" ht="25.5" hidden="1" customHeight="1" outlineLevel="1" x14ac:dyDescent="0.15">
      <c r="B70" s="13" t="s">
        <v>52</v>
      </c>
      <c r="C70" s="14"/>
      <c r="D70" s="14"/>
      <c r="E70" s="15"/>
      <c r="F70" s="16"/>
      <c r="G70" s="16"/>
      <c r="H70" s="17">
        <f>F70*G70</f>
        <v>0</v>
      </c>
      <c r="I70" s="20"/>
      <c r="J70" s="39"/>
    </row>
    <row r="71" spans="2:10" s="30" customFormat="1" ht="25.5" hidden="1" customHeight="1" outlineLevel="1" x14ac:dyDescent="0.15">
      <c r="B71" s="13" t="s">
        <v>53</v>
      </c>
      <c r="C71" s="14"/>
      <c r="D71" s="14"/>
      <c r="E71" s="15"/>
      <c r="F71" s="16"/>
      <c r="G71" s="16"/>
      <c r="H71" s="17">
        <f t="shared" ref="H71" si="6">F71*G71</f>
        <v>0</v>
      </c>
      <c r="I71" s="20"/>
      <c r="J71" s="39"/>
    </row>
    <row r="72" spans="2:10" collapsed="1" x14ac:dyDescent="0.2">
      <c r="B72" s="79" t="s">
        <v>54</v>
      </c>
      <c r="C72" s="79"/>
      <c r="D72" s="79"/>
      <c r="E72" s="79"/>
      <c r="F72" s="79"/>
      <c r="G72" s="79"/>
      <c r="H72" s="28">
        <f>SUM(H69:H71)</f>
        <v>0</v>
      </c>
      <c r="I72" s="29"/>
    </row>
    <row r="73" spans="2:10" ht="11.45" customHeight="1" x14ac:dyDescent="0.2">
      <c r="B73" s="30"/>
      <c r="C73" s="30"/>
      <c r="D73" s="30"/>
      <c r="E73" s="30"/>
      <c r="F73" s="31"/>
      <c r="G73" s="31"/>
      <c r="H73" s="31"/>
      <c r="I73" s="32"/>
    </row>
    <row r="74" spans="2:10" x14ac:dyDescent="0.2">
      <c r="B74" s="81" t="s">
        <v>55</v>
      </c>
      <c r="C74" s="81"/>
      <c r="D74" s="81"/>
      <c r="E74" s="81"/>
      <c r="F74" s="81"/>
      <c r="G74" s="81"/>
      <c r="H74" s="33">
        <f>H16+H26+H36+H46+H56+H64+H72</f>
        <v>0</v>
      </c>
      <c r="I74" s="29"/>
    </row>
    <row r="75" spans="2:10" ht="14.45" customHeight="1" x14ac:dyDescent="0.2">
      <c r="B75" s="68" t="s">
        <v>56</v>
      </c>
      <c r="C75" s="68"/>
      <c r="D75" s="68"/>
      <c r="E75" s="68"/>
      <c r="F75" s="68"/>
      <c r="G75" s="68"/>
      <c r="H75" s="34">
        <f>MIN(30000,H74*0.7)</f>
        <v>0</v>
      </c>
      <c r="I75" s="32"/>
    </row>
  </sheetData>
  <mergeCells count="37">
    <mergeCell ref="B64:G64"/>
    <mergeCell ref="B66:I66"/>
    <mergeCell ref="B67:I67"/>
    <mergeCell ref="B68:C68"/>
    <mergeCell ref="B72:G72"/>
    <mergeCell ref="B74:G74"/>
    <mergeCell ref="B1:I1"/>
    <mergeCell ref="B58:I58"/>
    <mergeCell ref="B59:I59"/>
    <mergeCell ref="B60:C60"/>
    <mergeCell ref="B2:C2"/>
    <mergeCell ref="D2:I2"/>
    <mergeCell ref="B40:C40"/>
    <mergeCell ref="B46:G46"/>
    <mergeCell ref="B48:I48"/>
    <mergeCell ref="B49:I49"/>
    <mergeCell ref="B50:C50"/>
    <mergeCell ref="B56:G56"/>
    <mergeCell ref="B28:I28"/>
    <mergeCell ref="B29:I29"/>
    <mergeCell ref="B30:C30"/>
    <mergeCell ref="B9:I9"/>
    <mergeCell ref="B75:G75"/>
    <mergeCell ref="B3:I3"/>
    <mergeCell ref="B4:I4"/>
    <mergeCell ref="B5:I5"/>
    <mergeCell ref="B6:I6"/>
    <mergeCell ref="B8:I8"/>
    <mergeCell ref="B36:G36"/>
    <mergeCell ref="B38:I38"/>
    <mergeCell ref="B39:I39"/>
    <mergeCell ref="B10:C10"/>
    <mergeCell ref="B16:G16"/>
    <mergeCell ref="B18:I18"/>
    <mergeCell ref="B19:I19"/>
    <mergeCell ref="B20:C20"/>
    <mergeCell ref="B26:G2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8801-B4DC-48FC-9A31-7C2C7F5D612B}">
  <dimension ref="B1:F48"/>
  <sheetViews>
    <sheetView zoomScale="106" zoomScaleNormal="106" workbookViewId="0">
      <selection activeCell="I11" sqref="I11"/>
    </sheetView>
  </sheetViews>
  <sheetFormatPr defaultColWidth="9.140625" defaultRowHeight="10.5" x14ac:dyDescent="0.15"/>
  <cols>
    <col min="1" max="1" width="1.140625" style="40" customWidth="1"/>
    <col min="2" max="2" width="45.140625" style="40" customWidth="1"/>
    <col min="3" max="3" width="11.85546875" style="58" customWidth="1"/>
    <col min="4" max="4" width="13.140625" style="40" customWidth="1"/>
    <col min="5" max="5" width="13.28515625" style="40" customWidth="1"/>
    <col min="6" max="6" width="14.7109375" style="62" customWidth="1"/>
    <col min="7" max="16384" width="9.140625" style="40"/>
  </cols>
  <sheetData>
    <row r="1" spans="2:6" ht="74.45" customHeight="1" x14ac:dyDescent="0.15">
      <c r="B1" s="87" t="s">
        <v>76</v>
      </c>
      <c r="C1" s="87"/>
      <c r="D1" s="88"/>
      <c r="E1" s="88"/>
      <c r="F1" s="88"/>
    </row>
    <row r="2" spans="2:6" ht="22.5" customHeight="1" x14ac:dyDescent="0.15">
      <c r="B2" s="63" t="s">
        <v>0</v>
      </c>
      <c r="C2" s="99"/>
      <c r="D2" s="100"/>
      <c r="E2" s="100"/>
      <c r="F2" s="101"/>
    </row>
    <row r="3" spans="2:6" s="102" customFormat="1" ht="20.25" customHeight="1" x14ac:dyDescent="0.15">
      <c r="B3" s="103" t="s">
        <v>85</v>
      </c>
      <c r="C3" s="104"/>
      <c r="D3" s="104"/>
      <c r="E3" s="104"/>
      <c r="F3" s="105"/>
    </row>
    <row r="4" spans="2:6" ht="22.5" customHeight="1" x14ac:dyDescent="0.15">
      <c r="B4" s="41" t="s">
        <v>57</v>
      </c>
      <c r="C4" s="41" t="s">
        <v>58</v>
      </c>
      <c r="D4" s="41" t="s">
        <v>59</v>
      </c>
      <c r="E4" s="41" t="s">
        <v>60</v>
      </c>
      <c r="F4" s="41" t="s">
        <v>61</v>
      </c>
    </row>
    <row r="5" spans="2:6" ht="21" customHeight="1" x14ac:dyDescent="0.15">
      <c r="B5" s="93" t="s">
        <v>62</v>
      </c>
      <c r="C5" s="94"/>
      <c r="D5" s="94"/>
      <c r="E5" s="94"/>
      <c r="F5" s="95"/>
    </row>
    <row r="6" spans="2:6" ht="15.75" customHeight="1" x14ac:dyDescent="0.15">
      <c r="B6" s="42" t="s">
        <v>63</v>
      </c>
      <c r="C6" s="43"/>
      <c r="D6" s="44"/>
      <c r="E6" s="44"/>
      <c r="F6" s="45">
        <f>D6*E6</f>
        <v>0</v>
      </c>
    </row>
    <row r="7" spans="2:6" ht="15.75" customHeight="1" x14ac:dyDescent="0.15">
      <c r="B7" s="42" t="s">
        <v>64</v>
      </c>
      <c r="C7" s="43"/>
      <c r="D7" s="44"/>
      <c r="E7" s="44"/>
      <c r="F7" s="45">
        <f t="shared" ref="F7:F15" si="0">D7*E7</f>
        <v>0</v>
      </c>
    </row>
    <row r="8" spans="2:6" ht="15.75" customHeight="1" x14ac:dyDescent="0.15">
      <c r="B8" s="42" t="s">
        <v>65</v>
      </c>
      <c r="C8" s="43"/>
      <c r="D8" s="44"/>
      <c r="E8" s="44"/>
      <c r="F8" s="45">
        <f t="shared" si="0"/>
        <v>0</v>
      </c>
    </row>
    <row r="9" spans="2:6" ht="15.75" customHeight="1" x14ac:dyDescent="0.15">
      <c r="B9" s="42" t="s">
        <v>66</v>
      </c>
      <c r="C9" s="43"/>
      <c r="D9" s="44"/>
      <c r="E9" s="44"/>
      <c r="F9" s="45">
        <f t="shared" si="0"/>
        <v>0</v>
      </c>
    </row>
    <row r="10" spans="2:6" ht="15.75" customHeight="1" x14ac:dyDescent="0.15">
      <c r="B10" s="46" t="s">
        <v>67</v>
      </c>
      <c r="C10" s="47"/>
      <c r="D10" s="44"/>
      <c r="E10" s="44"/>
      <c r="F10" s="45">
        <f t="shared" si="0"/>
        <v>0</v>
      </c>
    </row>
    <row r="11" spans="2:6" ht="15.75" customHeight="1" x14ac:dyDescent="0.15">
      <c r="B11" s="46"/>
      <c r="C11" s="47"/>
      <c r="D11" s="44"/>
      <c r="E11" s="44"/>
      <c r="F11" s="45">
        <f t="shared" si="0"/>
        <v>0</v>
      </c>
    </row>
    <row r="12" spans="2:6" ht="15.75" customHeight="1" x14ac:dyDescent="0.15">
      <c r="B12" s="42"/>
      <c r="C12" s="43"/>
      <c r="D12" s="48"/>
      <c r="E12" s="48"/>
      <c r="F12" s="45">
        <f t="shared" si="0"/>
        <v>0</v>
      </c>
    </row>
    <row r="13" spans="2:6" ht="15.75" customHeight="1" x14ac:dyDescent="0.15">
      <c r="B13" s="42"/>
      <c r="C13" s="49"/>
      <c r="D13" s="50"/>
      <c r="E13" s="50"/>
      <c r="F13" s="45">
        <f t="shared" si="0"/>
        <v>0</v>
      </c>
    </row>
    <row r="14" spans="2:6" ht="15.75" customHeight="1" x14ac:dyDescent="0.15">
      <c r="B14" s="42"/>
      <c r="C14" s="49"/>
      <c r="D14" s="50"/>
      <c r="E14" s="50"/>
      <c r="F14" s="45">
        <f t="shared" si="0"/>
        <v>0</v>
      </c>
    </row>
    <row r="15" spans="2:6" ht="15.75" customHeight="1" x14ac:dyDescent="0.15">
      <c r="B15" s="42"/>
      <c r="C15" s="49"/>
      <c r="D15" s="50"/>
      <c r="E15" s="50"/>
      <c r="F15" s="45">
        <f t="shared" si="0"/>
        <v>0</v>
      </c>
    </row>
    <row r="16" spans="2:6" ht="15.75" customHeight="1" x14ac:dyDescent="0.15">
      <c r="B16" s="96" t="s">
        <v>68</v>
      </c>
      <c r="C16" s="97"/>
      <c r="D16" s="97"/>
      <c r="E16" s="98"/>
      <c r="F16" s="51">
        <f>SUM(F6:F15)</f>
        <v>0</v>
      </c>
    </row>
    <row r="17" spans="2:6" ht="8.1" customHeight="1" x14ac:dyDescent="0.15">
      <c r="B17" s="52"/>
      <c r="C17" s="52"/>
      <c r="D17" s="53"/>
      <c r="E17" s="53"/>
      <c r="F17" s="54"/>
    </row>
    <row r="18" spans="2:6" ht="21.75" customHeight="1" x14ac:dyDescent="0.15">
      <c r="B18" s="55" t="s">
        <v>69</v>
      </c>
      <c r="C18" s="55"/>
      <c r="D18" s="55" t="s">
        <v>59</v>
      </c>
      <c r="E18" s="55" t="s">
        <v>60</v>
      </c>
      <c r="F18" s="55" t="s">
        <v>61</v>
      </c>
    </row>
    <row r="19" spans="2:6" ht="15.75" customHeight="1" x14ac:dyDescent="0.15">
      <c r="B19" s="90" t="s">
        <v>83</v>
      </c>
      <c r="C19" s="91"/>
      <c r="D19" s="91"/>
      <c r="E19" s="91"/>
      <c r="F19" s="92"/>
    </row>
    <row r="20" spans="2:6" ht="15.75" customHeight="1" x14ac:dyDescent="0.15">
      <c r="B20" s="42"/>
      <c r="C20" s="43"/>
      <c r="D20" s="48"/>
      <c r="E20" s="48"/>
      <c r="F20" s="56">
        <f>D20*E20</f>
        <v>0</v>
      </c>
    </row>
    <row r="21" spans="2:6" ht="15.75" customHeight="1" x14ac:dyDescent="0.15">
      <c r="B21" s="42"/>
      <c r="C21" s="43"/>
      <c r="D21" s="48"/>
      <c r="E21" s="48"/>
      <c r="F21" s="56">
        <f t="shared" ref="F21:F44" si="1">D21*E21</f>
        <v>0</v>
      </c>
    </row>
    <row r="22" spans="2:6" ht="15.75" customHeight="1" x14ac:dyDescent="0.15">
      <c r="B22" s="42"/>
      <c r="C22" s="43"/>
      <c r="D22" s="48"/>
      <c r="E22" s="48"/>
      <c r="F22" s="56">
        <f t="shared" si="1"/>
        <v>0</v>
      </c>
    </row>
    <row r="23" spans="2:6" ht="15.75" customHeight="1" x14ac:dyDescent="0.15">
      <c r="B23" s="42"/>
      <c r="C23" s="43"/>
      <c r="D23" s="48"/>
      <c r="E23" s="48"/>
      <c r="F23" s="56">
        <f t="shared" si="1"/>
        <v>0</v>
      </c>
    </row>
    <row r="24" spans="2:6" ht="15.75" customHeight="1" x14ac:dyDescent="0.15">
      <c r="B24" s="42"/>
      <c r="C24" s="43"/>
      <c r="D24" s="48"/>
      <c r="E24" s="48"/>
      <c r="F24" s="56">
        <f t="shared" si="1"/>
        <v>0</v>
      </c>
    </row>
    <row r="25" spans="2:6" ht="15.75" customHeight="1" x14ac:dyDescent="0.15">
      <c r="B25" s="42"/>
      <c r="C25" s="43"/>
      <c r="D25" s="48"/>
      <c r="E25" s="48"/>
      <c r="F25" s="56">
        <f t="shared" si="1"/>
        <v>0</v>
      </c>
    </row>
    <row r="26" spans="2:6" ht="15.75" customHeight="1" x14ac:dyDescent="0.15">
      <c r="B26" s="42"/>
      <c r="C26" s="43"/>
      <c r="D26" s="48"/>
      <c r="E26" s="48"/>
      <c r="F26" s="56">
        <f t="shared" si="1"/>
        <v>0</v>
      </c>
    </row>
    <row r="27" spans="2:6" ht="15.75" customHeight="1" x14ac:dyDescent="0.15">
      <c r="B27" s="42"/>
      <c r="C27" s="43"/>
      <c r="D27" s="48"/>
      <c r="E27" s="48"/>
      <c r="F27" s="56">
        <f t="shared" si="1"/>
        <v>0</v>
      </c>
    </row>
    <row r="28" spans="2:6" ht="15.75" customHeight="1" x14ac:dyDescent="0.15">
      <c r="B28" s="42"/>
      <c r="C28" s="43"/>
      <c r="D28" s="48"/>
      <c r="E28" s="48"/>
      <c r="F28" s="56">
        <f t="shared" si="1"/>
        <v>0</v>
      </c>
    </row>
    <row r="29" spans="2:6" ht="15.75" customHeight="1" x14ac:dyDescent="0.15">
      <c r="B29" s="42"/>
      <c r="C29" s="43"/>
      <c r="D29" s="48"/>
      <c r="E29" s="48"/>
      <c r="F29" s="56">
        <f t="shared" si="1"/>
        <v>0</v>
      </c>
    </row>
    <row r="30" spans="2:6" ht="15.75" customHeight="1" x14ac:dyDescent="0.15">
      <c r="B30" s="42"/>
      <c r="C30" s="43"/>
      <c r="D30" s="48"/>
      <c r="E30" s="48"/>
      <c r="F30" s="56">
        <f t="shared" si="1"/>
        <v>0</v>
      </c>
    </row>
    <row r="31" spans="2:6" ht="15.75" customHeight="1" x14ac:dyDescent="0.15">
      <c r="B31" s="42"/>
      <c r="C31" s="43"/>
      <c r="D31" s="48"/>
      <c r="E31" s="48"/>
      <c r="F31" s="56">
        <f t="shared" si="1"/>
        <v>0</v>
      </c>
    </row>
    <row r="32" spans="2:6" ht="15.75" customHeight="1" x14ac:dyDescent="0.15">
      <c r="B32" s="42"/>
      <c r="C32" s="43"/>
      <c r="D32" s="48"/>
      <c r="E32" s="48"/>
      <c r="F32" s="56">
        <f t="shared" si="1"/>
        <v>0</v>
      </c>
    </row>
    <row r="33" spans="2:6" ht="15.75" customHeight="1" x14ac:dyDescent="0.15">
      <c r="B33" s="42"/>
      <c r="C33" s="43"/>
      <c r="D33" s="48"/>
      <c r="E33" s="48"/>
      <c r="F33" s="56">
        <f t="shared" si="1"/>
        <v>0</v>
      </c>
    </row>
    <row r="34" spans="2:6" ht="15.75" customHeight="1" x14ac:dyDescent="0.15">
      <c r="B34" s="42"/>
      <c r="C34" s="43"/>
      <c r="D34" s="48"/>
      <c r="E34" s="48"/>
      <c r="F34" s="56">
        <f t="shared" si="1"/>
        <v>0</v>
      </c>
    </row>
    <row r="35" spans="2:6" ht="15.75" customHeight="1" x14ac:dyDescent="0.15">
      <c r="B35" s="42"/>
      <c r="C35" s="43"/>
      <c r="D35" s="48"/>
      <c r="E35" s="48"/>
      <c r="F35" s="56">
        <f t="shared" si="1"/>
        <v>0</v>
      </c>
    </row>
    <row r="36" spans="2:6" ht="15.75" customHeight="1" x14ac:dyDescent="0.15">
      <c r="B36" s="42"/>
      <c r="C36" s="43"/>
      <c r="D36" s="48"/>
      <c r="E36" s="48"/>
      <c r="F36" s="56">
        <f t="shared" si="1"/>
        <v>0</v>
      </c>
    </row>
    <row r="37" spans="2:6" ht="15.75" customHeight="1" x14ac:dyDescent="0.15">
      <c r="B37" s="42"/>
      <c r="C37" s="43"/>
      <c r="D37" s="48"/>
      <c r="E37" s="48"/>
      <c r="F37" s="56">
        <f t="shared" si="1"/>
        <v>0</v>
      </c>
    </row>
    <row r="38" spans="2:6" ht="15.75" customHeight="1" x14ac:dyDescent="0.15">
      <c r="B38" s="42"/>
      <c r="C38" s="43"/>
      <c r="D38" s="48"/>
      <c r="E38" s="48"/>
      <c r="F38" s="56">
        <f t="shared" si="1"/>
        <v>0</v>
      </c>
    </row>
    <row r="39" spans="2:6" ht="15.75" customHeight="1" x14ac:dyDescent="0.15">
      <c r="B39" s="42"/>
      <c r="C39" s="43"/>
      <c r="D39" s="48"/>
      <c r="E39" s="48"/>
      <c r="F39" s="56">
        <f t="shared" si="1"/>
        <v>0</v>
      </c>
    </row>
    <row r="40" spans="2:6" ht="15.75" customHeight="1" x14ac:dyDescent="0.15">
      <c r="B40" s="64"/>
      <c r="C40" s="65"/>
      <c r="D40" s="48"/>
      <c r="E40" s="48"/>
      <c r="F40" s="56">
        <f t="shared" si="1"/>
        <v>0</v>
      </c>
    </row>
    <row r="41" spans="2:6" ht="15.75" customHeight="1" x14ac:dyDescent="0.15">
      <c r="B41" s="42"/>
      <c r="C41" s="43"/>
      <c r="D41" s="48"/>
      <c r="E41" s="48"/>
      <c r="F41" s="56">
        <f t="shared" si="1"/>
        <v>0</v>
      </c>
    </row>
    <row r="42" spans="2:6" ht="15.75" customHeight="1" x14ac:dyDescent="0.15">
      <c r="B42" s="42"/>
      <c r="C42" s="43"/>
      <c r="D42" s="48"/>
      <c r="E42" s="48"/>
      <c r="F42" s="56">
        <f t="shared" si="1"/>
        <v>0</v>
      </c>
    </row>
    <row r="43" spans="2:6" ht="15.75" customHeight="1" x14ac:dyDescent="0.15">
      <c r="B43" s="42"/>
      <c r="C43" s="43"/>
      <c r="D43" s="48"/>
      <c r="E43" s="48"/>
      <c r="F43" s="56">
        <f t="shared" si="1"/>
        <v>0</v>
      </c>
    </row>
    <row r="44" spans="2:6" ht="15.75" customHeight="1" x14ac:dyDescent="0.15">
      <c r="B44" s="42"/>
      <c r="C44" s="43"/>
      <c r="D44" s="48"/>
      <c r="E44" s="48"/>
      <c r="F44" s="56">
        <f t="shared" si="1"/>
        <v>0</v>
      </c>
    </row>
    <row r="45" spans="2:6" ht="15.75" customHeight="1" x14ac:dyDescent="0.15">
      <c r="B45" s="89" t="s">
        <v>68</v>
      </c>
      <c r="C45" s="89"/>
      <c r="D45" s="89"/>
      <c r="E45" s="89"/>
      <c r="F45" s="57">
        <f>SUM(F20:F44)</f>
        <v>0</v>
      </c>
    </row>
    <row r="46" spans="2:6" x14ac:dyDescent="0.15">
      <c r="F46" s="59"/>
    </row>
    <row r="47" spans="2:6" ht="15" customHeight="1" x14ac:dyDescent="0.15">
      <c r="D47" s="85" t="s">
        <v>70</v>
      </c>
      <c r="E47" s="85"/>
      <c r="F47" s="60">
        <f>F16</f>
        <v>0</v>
      </c>
    </row>
    <row r="48" spans="2:6" ht="15" customHeight="1" x14ac:dyDescent="0.15">
      <c r="D48" s="86" t="s">
        <v>71</v>
      </c>
      <c r="E48" s="86"/>
      <c r="F48" s="61">
        <f>F45</f>
        <v>0</v>
      </c>
    </row>
  </sheetData>
  <mergeCells count="9">
    <mergeCell ref="D47:E47"/>
    <mergeCell ref="D48:E48"/>
    <mergeCell ref="B1:F1"/>
    <mergeCell ref="B45:E45"/>
    <mergeCell ref="B19:F19"/>
    <mergeCell ref="B5:F5"/>
    <mergeCell ref="B16:E16"/>
    <mergeCell ref="C2:F2"/>
    <mergeCell ref="B3:F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aldkonna_x0020_juht xmlns="ec6ce174-e75c-4ca3-ad81-5efbf0e0fcfb">Monica Hankov</Valdkonna_x0020_juht>
    <TaxCatchAll xmlns="883e618c-2fd8-4950-9419-1a3c112a8b8f">
      <Value>74</Value>
    </TaxCatchAll>
    <Ver xmlns="ec6ce174-e75c-4ca3-ad81-5efbf0e0fcfb" xsi:nil="true"/>
    <Vastutav_x0020__x00fc_ksus xmlns="ec6ce174-e75c-4ca3-ad81-5efbf0e0fcfb">Innovatsiooniteenused</Vastutav_x0020__x00fc_ksus>
    <Kord xmlns="ec6ce174-e75c-4ca3-ad81-5efbf0e0fcfb">RSK 2021-2027</Kord>
    <Teenuseomanik xmlns="ec6ce174-e75c-4ca3-ad81-5efbf0e0fcfb">
      <UserInfo>
        <DisplayName>Marge Veeranna</DisplayName>
        <AccountId>816</AccountId>
        <AccountType/>
      </UserInfo>
    </Teenuseomanik>
    <Staatus xmlns="ec6ce174-e75c-4ca3-ad81-5efbf0e0fcfb">Töös</Staatus>
    <Toote_x0020_omanik xmlns="ec6ce174-e75c-4ca3-ad81-5efbf0e0fcfb" xsi:nil="true"/>
    <n31ade1fbf6f427d906c077acea4244c xmlns="ec6ce174-e75c-4ca3-ad81-5efbf0e0fcfb">
      <Terms xmlns="http://schemas.microsoft.com/office/infopath/2007/PartnerControls">
        <TermInfo xmlns="http://schemas.microsoft.com/office/infopath/2007/PartnerControls">
          <TermName xmlns="http://schemas.microsoft.com/office/infopath/2007/PartnerControls">Toetuste osakond</TermName>
          <TermId xmlns="http://schemas.microsoft.com/office/infopath/2007/PartnerControls">f6aa6ec7-40ef-497a-9773-31c330b0b78c</TermId>
        </TermInfo>
      </Terms>
    </n31ade1fbf6f427d906c077acea4244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5A7B46E2742484AAA9910AD0C850D59" ma:contentTypeVersion="31" ma:contentTypeDescription="Loo uus dokument" ma:contentTypeScope="" ma:versionID="47af44d13338ac9c004678342e79d111">
  <xsd:schema xmlns:xsd="http://www.w3.org/2001/XMLSchema" xmlns:xs="http://www.w3.org/2001/XMLSchema" xmlns:p="http://schemas.microsoft.com/office/2006/metadata/properties" xmlns:ns2="ec6ce174-e75c-4ca3-ad81-5efbf0e0fcfb" xmlns:ns3="883e618c-2fd8-4950-9419-1a3c112a8b8f" targetNamespace="http://schemas.microsoft.com/office/2006/metadata/properties" ma:root="true" ma:fieldsID="5ad03cf6af25452f9cbe5049a579d698" ns2:_="" ns3:_="">
    <xsd:import namespace="ec6ce174-e75c-4ca3-ad81-5efbf0e0fcfb"/>
    <xsd:import namespace="883e618c-2fd8-4950-9419-1a3c112a8b8f"/>
    <xsd:element name="properties">
      <xsd:complexType>
        <xsd:sequence>
          <xsd:element name="documentManagement">
            <xsd:complexType>
              <xsd:all>
                <xsd:element ref="ns2:Kord" minOccurs="0"/>
                <xsd:element ref="ns2:Teenuseomanik"/>
                <xsd:element ref="ns2:Vastutav_x0020__x00fc_ksus"/>
                <xsd:element ref="ns2:Staatus"/>
                <xsd:element ref="ns2:Toote_x0020_omanik" minOccurs="0"/>
                <xsd:element ref="ns2:Valdkonna_x0020_juht" minOccurs="0"/>
                <xsd:element ref="ns2:Ver"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n31ade1fbf6f427d906c077acea4244c"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ce174-e75c-4ca3-ad81-5efbf0e0fcfb" elementFormDefault="qualified">
    <xsd:import namespace="http://schemas.microsoft.com/office/2006/documentManagement/types"/>
    <xsd:import namespace="http://schemas.microsoft.com/office/infopath/2007/PartnerControls"/>
    <xsd:element name="Kord" ma:index="1" nillable="true" ma:displayName="Meede" ma:format="Dropdown" ma:internalName="Kord">
      <xsd:simpleType>
        <xsd:restriction base="dms:Text">
          <xsd:maxLength value="255"/>
        </xsd:restriction>
      </xsd:simpleType>
    </xsd:element>
    <xsd:element name="Teenuseomanik" ma:index="2" ma:displayName="Teenuseomanik" ma:format="Dropdown" ma:list="UserInfo" ma:SharePointGroup="0" ma:internalName="Teenuseomanik"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Vastutav_x0020__x00fc_ksus" ma:index="4" ma:displayName="Vastutav üksus" ma:format="RadioButtons" ma:internalName="Vastutav_x0020__x00fc_ksus">
      <xsd:simpleType>
        <xsd:restriction base="dms:Choice">
          <xsd:enumeration value="Üldjuhtimine"/>
          <xsd:enumeration value="Siseteenused"/>
          <xsd:enumeration value="Innovatsiooniteenused"/>
          <xsd:enumeration value="Finantsteenused"/>
          <xsd:enumeration value="Rahvusvahelised teenused"/>
          <xsd:enumeration value="Siseaudit"/>
        </xsd:restriction>
      </xsd:simpleType>
    </xsd:element>
    <xsd:element name="Staatus" ma:index="5" ma:displayName="Staatus" ma:default="Töös" ma:format="Dropdown" ma:internalName="Staatus">
      <xsd:simpleType>
        <xsd:restriction base="dms:Choice">
          <xsd:enumeration value="Töös"/>
          <xsd:enumeration value="Arhiveeritud"/>
        </xsd:restriction>
      </xsd:simpleType>
    </xsd:element>
    <xsd:element name="Toote_x0020_omanik" ma:index="6" nillable="true" ma:displayName="Toote omanik" ma:internalName="Toote_x0020_omanik">
      <xsd:simpleType>
        <xsd:restriction base="dms:Text">
          <xsd:maxLength value="255"/>
        </xsd:restriction>
      </xsd:simpleType>
    </xsd:element>
    <xsd:element name="Valdkonna_x0020_juht" ma:index="7" nillable="true" ma:displayName="Valdkonna juht" ma:format="Dropdown" ma:internalName="Valdkonna_x0020_juht">
      <xsd:simpleType>
        <xsd:restriction base="dms:Text">
          <xsd:maxLength value="255"/>
        </xsd:restriction>
      </xsd:simpleType>
    </xsd:element>
    <xsd:element name="Ver" ma:index="8" nillable="true" ma:displayName="Ver" ma:decimals="0" ma:internalName="Ver">
      <xsd:simpleType>
        <xsd:restriction base="dms:Number"/>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n31ade1fbf6f427d906c077acea4244c" ma:index="21" ma:taxonomy="true" ma:internalName="n31ade1fbf6f427d906c077acea4244c" ma:taxonomyFieldName="Osakond" ma:displayName="Osakond" ma:default="" ma:fieldId="{731ade1f-bf6f-427d-906c-077acea4244c}" ma:sspId="d5e437df-4f94-43c5-a0b4-cf172a2ef4bd" ma:termSetId="8ed8c9ea-7052-4c1d-a4d7-b9c10bffea6f"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83e618c-2fd8-4950-9419-1a3c112a8b8f" elementFormDefault="qualified">
    <xsd:import namespace="http://schemas.microsoft.com/office/2006/documentManagement/types"/>
    <xsd:import namespace="http://schemas.microsoft.com/office/infopath/2007/PartnerControls"/>
    <xsd:element name="SharedWithUsers" ma:index="18" nillable="true" ma:displayName="Ühiskasutuse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Ühiskasutusse andmise üksikasjad" ma:internalName="SharedWithDetails" ma:readOnly="true">
      <xsd:simpleType>
        <xsd:restriction base="dms:Note">
          <xsd:maxLength value="255"/>
        </xsd:restriction>
      </xsd:simpleType>
    </xsd:element>
    <xsd:element name="TaxCatchAll" ma:index="22" nillable="true" ma:displayName="Taxonomy Catch All Column" ma:hidden="true" ma:list="{d0bfacaf-95c4-424d-90bf-9ef630110c56}" ma:internalName="TaxCatchAll" ma:showField="CatchAllData" ma:web="883e618c-2fd8-4950-9419-1a3c112a8b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Sisutüüp"/>
        <xsd:element ref="dc:title" minOccurs="0" maxOccurs="1"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4D0293-84EA-4E49-B883-A7925F7EBDCB}">
  <ds:schemaRefs>
    <ds:schemaRef ds:uri="http://schemas.microsoft.com/office/2006/metadata/properties"/>
    <ds:schemaRef ds:uri="http://schemas.microsoft.com/office/infopath/2007/PartnerControls"/>
    <ds:schemaRef ds:uri="ec6ce174-e75c-4ca3-ad81-5efbf0e0fcfb"/>
    <ds:schemaRef ds:uri="883e618c-2fd8-4950-9419-1a3c112a8b8f"/>
  </ds:schemaRefs>
</ds:datastoreItem>
</file>

<file path=customXml/itemProps2.xml><?xml version="1.0" encoding="utf-8"?>
<ds:datastoreItem xmlns:ds="http://schemas.openxmlformats.org/officeDocument/2006/customXml" ds:itemID="{03523716-6527-46EE-831B-980A71870866}">
  <ds:schemaRefs>
    <ds:schemaRef ds:uri="http://schemas.microsoft.com/sharepoint/v3/contenttype/forms"/>
  </ds:schemaRefs>
</ds:datastoreItem>
</file>

<file path=customXml/itemProps3.xml><?xml version="1.0" encoding="utf-8"?>
<ds:datastoreItem xmlns:ds="http://schemas.openxmlformats.org/officeDocument/2006/customXml" ds:itemID="{A3136E2A-1477-4B1B-8E54-D98E095CE3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ce174-e75c-4ca3-ad81-5efbf0e0fcfb"/>
    <ds:schemaRef ds:uri="883e618c-2fd8-4950-9419-1a3c112a8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Abikõlblik eelarve</vt:lpstr>
      <vt:lpstr>Kogueelarve</vt:lpstr>
    </vt:vector>
  </TitlesOfParts>
  <Manager/>
  <Company>EAS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Marge Veeranna</dc:creator>
  <cp:keywords/>
  <dc:description/>
  <cp:lastModifiedBy>Marge Veeranna</cp:lastModifiedBy>
  <cp:revision/>
  <dcterms:created xsi:type="dcterms:W3CDTF">2023-02-28T07:01:34Z</dcterms:created>
  <dcterms:modified xsi:type="dcterms:W3CDTF">2023-04-25T10:20:55Z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070b25-3e51-4c49-94ac-1c89225a19f8_Enabled">
    <vt:lpwstr>true</vt:lpwstr>
  </property>
  <property fmtid="{D5CDD505-2E9C-101B-9397-08002B2CF9AE}" pid="3" name="MSIP_Label_64070b25-3e51-4c49-94ac-1c89225a19f8_SetDate">
    <vt:lpwstr>2023-02-28T07:14:47Z</vt:lpwstr>
  </property>
  <property fmtid="{D5CDD505-2E9C-101B-9397-08002B2CF9AE}" pid="4" name="MSIP_Label_64070b25-3e51-4c49-94ac-1c89225a19f8_Method">
    <vt:lpwstr>Standard</vt:lpwstr>
  </property>
  <property fmtid="{D5CDD505-2E9C-101B-9397-08002B2CF9AE}" pid="5" name="MSIP_Label_64070b25-3e51-4c49-94ac-1c89225a19f8_Name">
    <vt:lpwstr>defa4170-0d19-0005-0004-bc88714345d2</vt:lpwstr>
  </property>
  <property fmtid="{D5CDD505-2E9C-101B-9397-08002B2CF9AE}" pid="6" name="MSIP_Label_64070b25-3e51-4c49-94ac-1c89225a19f8_SiteId">
    <vt:lpwstr>3c88e4d0-0f16-4fc9-9c9d-e75d2f2a6adc</vt:lpwstr>
  </property>
  <property fmtid="{D5CDD505-2E9C-101B-9397-08002B2CF9AE}" pid="7" name="MSIP_Label_64070b25-3e51-4c49-94ac-1c89225a19f8_ActionId">
    <vt:lpwstr>380a33ec-ce72-45ec-998a-0d5432e2becc</vt:lpwstr>
  </property>
  <property fmtid="{D5CDD505-2E9C-101B-9397-08002B2CF9AE}" pid="8" name="MSIP_Label_64070b25-3e51-4c49-94ac-1c89225a19f8_ContentBits">
    <vt:lpwstr>0</vt:lpwstr>
  </property>
  <property fmtid="{D5CDD505-2E9C-101B-9397-08002B2CF9AE}" pid="9" name="ContentTypeId">
    <vt:lpwstr>0x010100B5A7B46E2742484AAA9910AD0C850D59</vt:lpwstr>
  </property>
  <property fmtid="{D5CDD505-2E9C-101B-9397-08002B2CF9AE}" pid="10" name="Osakond">
    <vt:lpwstr>74;#Toetuste osakond|f6aa6ec7-40ef-497a-9773-31c330b0b78c</vt:lpwstr>
  </property>
</Properties>
</file>