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68" documentId="13_ncr:1_{9F643B74-4F1E-4D9B-B814-AE96C36F9FA8}" xr6:coauthVersionLast="47" xr6:coauthVersionMax="47" xr10:uidLastSave="{73AA5B96-0871-4844-8811-AFF23625EDB5}"/>
  <bookViews>
    <workbookView xWindow="28680" yWindow="-120" windowWidth="29040" windowHeight="15840" xr2:uid="{00000000-000D-0000-FFFF-FFFF00000000}"/>
  </bookViews>
  <sheets>
    <sheet name="Majandusnäitajate prognoosid" sheetId="1" r:id="rId1"/>
  </sheets>
  <definedNames>
    <definedName name="_xlnm.Print_Area" localSheetId="0">'Majandusnäitajate prognoosid'!$A$1:$F$15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4" i="1"/>
  <c r="B13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3" i="1"/>
  <c r="E23" i="1"/>
  <c r="D23" i="1"/>
  <c r="C23" i="1"/>
  <c r="B23" i="1"/>
  <c r="C20" i="1"/>
  <c r="D20" i="1" s="1"/>
  <c r="E20" i="1" s="1"/>
  <c r="F20" i="1" s="1"/>
  <c r="C5" i="1"/>
  <c r="D5" i="1" s="1"/>
  <c r="E5" i="1" s="1"/>
  <c r="F5" i="1" s="1"/>
  <c r="C8" i="1"/>
  <c r="D8" i="1"/>
  <c r="E8" i="1"/>
  <c r="F8" i="1"/>
  <c r="B8" i="1"/>
  <c r="C13" i="1"/>
  <c r="D13" i="1"/>
  <c r="E13" i="1"/>
  <c r="F13" i="1"/>
  <c r="C14" i="1"/>
  <c r="D14" i="1"/>
  <c r="E14" i="1"/>
  <c r="F14" i="1"/>
  <c r="C15" i="1"/>
  <c r="D15" i="1"/>
  <c r="E15" i="1"/>
  <c r="F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 xml:space="preserve">Prognoosida projektiaasta +2 aastat. </t>
        </r>
      </text>
    </comment>
    <comment ref="B5" authorId="0" shapeId="0" xr:uid="{00000000-0006-0000-0000-000002000000}">
      <text>
        <r>
          <rPr>
            <sz val="9"/>
            <color indexed="81"/>
            <rFont val="Segoe UI"/>
            <family val="2"/>
            <charset val="186"/>
          </rPr>
          <t>Täita valged lahtrid</t>
        </r>
      </text>
    </comment>
    <comment ref="B20" authorId="0" shapeId="0" xr:uid="{1862E1D5-A3A5-4CB7-B58C-8DA8913CB18C}">
      <text>
        <r>
          <rPr>
            <sz val="9"/>
            <color indexed="81"/>
            <rFont val="Segoe UI"/>
            <family val="2"/>
            <charset val="186"/>
          </rPr>
          <t>Täita valged lahtrid</t>
        </r>
      </text>
    </comment>
  </commentList>
</comments>
</file>

<file path=xl/sharedStrings.xml><?xml version="1.0" encoding="utf-8"?>
<sst xmlns="http://schemas.openxmlformats.org/spreadsheetml/2006/main" count="40" uniqueCount="20">
  <si>
    <t>E-arvete finantsprognooside tabel</t>
  </si>
  <si>
    <t xml:space="preserve">Taotleja </t>
  </si>
  <si>
    <t>/ettevõtja nimi/</t>
  </si>
  <si>
    <t xml:space="preserve">Näitaja </t>
  </si>
  <si>
    <t>Taotlemisele eelnev aasta (tegelik)</t>
  </si>
  <si>
    <t>Taotlemise aasta (prognoos)</t>
  </si>
  <si>
    <t>Prognoos</t>
  </si>
  <si>
    <t>Sisesta siia reale aastad</t>
  </si>
  <si>
    <t>Müügitulu/tulud (€)</t>
  </si>
  <si>
    <t>sh projektga seotud tegevusalast</t>
  </si>
  <si>
    <t>Projektiga seotud tegevusala osakaal (%)</t>
  </si>
  <si>
    <t>Tööjõukulud (€)</t>
  </si>
  <si>
    <t>Põhivara kulum (€)</t>
  </si>
  <si>
    <t>Ärikasum või –kahjum (€)</t>
  </si>
  <si>
    <t>Keskmine töötajate arv</t>
  </si>
  <si>
    <t>Tööjõukulu töötaja kohta (€)</t>
  </si>
  <si>
    <t>Lisandväärtus kokku (€)</t>
  </si>
  <si>
    <t>Lisandväärtus töötaja kohta (€)</t>
  </si>
  <si>
    <t>Partner</t>
  </si>
  <si>
    <t>Alltoodud tabelites prognoosivad Taotleja ja Partnerid oma majandusnäitajaid projekti elluviimise perioodil ja selle järgselt.  Palun lisage tabeleid vastavalt projektis osalevate partnerite arvule.  Prognoosid esitada kuni 2 aastat peale projekti lõppu.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</si>
</sst>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9"/>
      <color indexed="81"/>
      <name val="Segoe U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13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9" fontId="0" fillId="3" borderId="1" xfId="1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3" fontId="0" fillId="0" borderId="2" xfId="0" applyNumberForma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/>
    <xf numFmtId="0" fontId="0" fillId="0" borderId="0" xfId="0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showGridLines="0" tabSelected="1" zoomScale="85" zoomScaleNormal="85" workbookViewId="0">
      <selection activeCell="I21" sqref="I21"/>
    </sheetView>
  </sheetViews>
  <sheetFormatPr defaultColWidth="9.109375" defaultRowHeight="14.4" x14ac:dyDescent="0.3"/>
  <cols>
    <col min="1" max="1" width="40.6640625" customWidth="1"/>
    <col min="2" max="6" width="14.6640625" customWidth="1"/>
  </cols>
  <sheetData>
    <row r="1" spans="1:6" ht="40.5" customHeight="1" x14ac:dyDescent="0.35">
      <c r="A1" s="14" t="s">
        <v>0</v>
      </c>
      <c r="B1" s="1"/>
      <c r="C1" s="1"/>
    </row>
    <row r="2" spans="1:6" ht="42.75" customHeight="1" x14ac:dyDescent="0.3">
      <c r="A2" s="15" t="s">
        <v>19</v>
      </c>
      <c r="B2" s="15"/>
      <c r="C2" s="15"/>
      <c r="D2" s="15"/>
      <c r="E2" s="15"/>
      <c r="F2" s="15"/>
    </row>
    <row r="3" spans="1:6" ht="34.5" customHeight="1" thickBot="1" x14ac:dyDescent="0.4">
      <c r="A3" s="12" t="s">
        <v>1</v>
      </c>
      <c r="B3" s="13" t="s">
        <v>2</v>
      </c>
      <c r="C3" s="11"/>
      <c r="D3" s="11"/>
      <c r="E3" s="11"/>
      <c r="F3" s="11"/>
    </row>
    <row r="4" spans="1:6" ht="43.8" thickBot="1" x14ac:dyDescent="0.35">
      <c r="A4" s="4" t="s">
        <v>3</v>
      </c>
      <c r="B4" s="5" t="s">
        <v>4</v>
      </c>
      <c r="C4" s="5" t="s">
        <v>5</v>
      </c>
      <c r="D4" s="5" t="s">
        <v>6</v>
      </c>
      <c r="E4" s="5" t="s">
        <v>6</v>
      </c>
      <c r="F4" s="5" t="s">
        <v>6</v>
      </c>
    </row>
    <row r="5" spans="1:6" ht="20.100000000000001" customHeight="1" thickBot="1" x14ac:dyDescent="0.35">
      <c r="A5" s="4" t="s">
        <v>7</v>
      </c>
      <c r="B5" s="10">
        <v>2021</v>
      </c>
      <c r="C5" s="5">
        <f>B5+1</f>
        <v>2022</v>
      </c>
      <c r="D5" s="5">
        <f t="shared" ref="D5:F5" si="0">C5+1</f>
        <v>2023</v>
      </c>
      <c r="E5" s="5">
        <f t="shared" si="0"/>
        <v>2024</v>
      </c>
      <c r="F5" s="5">
        <f t="shared" si="0"/>
        <v>2025</v>
      </c>
    </row>
    <row r="6" spans="1:6" ht="20.100000000000001" customHeight="1" x14ac:dyDescent="0.3">
      <c r="A6" s="3" t="s">
        <v>8</v>
      </c>
      <c r="B6" s="9"/>
      <c r="C6" s="9"/>
      <c r="D6" s="9"/>
      <c r="E6" s="9"/>
      <c r="F6" s="9"/>
    </row>
    <row r="7" spans="1:6" ht="57" customHeight="1" x14ac:dyDescent="0.3">
      <c r="A7" s="8" t="s">
        <v>9</v>
      </c>
      <c r="B7" s="9"/>
      <c r="C7" s="9"/>
      <c r="D7" s="9"/>
      <c r="E7" s="9"/>
      <c r="F7" s="9"/>
    </row>
    <row r="8" spans="1:6" ht="20.100000000000001" customHeight="1" x14ac:dyDescent="0.3">
      <c r="A8" s="2" t="s">
        <v>10</v>
      </c>
      <c r="B8" s="6" t="e">
        <f>B7/B6</f>
        <v>#DIV/0!</v>
      </c>
      <c r="C8" s="6" t="e">
        <f>C7/C6</f>
        <v>#DIV/0!</v>
      </c>
      <c r="D8" s="6" t="e">
        <f>D7/D6</f>
        <v>#DIV/0!</v>
      </c>
      <c r="E8" s="6" t="e">
        <f>E7/E6</f>
        <v>#DIV/0!</v>
      </c>
      <c r="F8" s="6" t="e">
        <f>F7/F6</f>
        <v>#DIV/0!</v>
      </c>
    </row>
    <row r="9" spans="1:6" ht="20.100000000000001" customHeight="1" x14ac:dyDescent="0.3">
      <c r="A9" s="2" t="s">
        <v>11</v>
      </c>
      <c r="B9" s="9"/>
      <c r="C9" s="9"/>
      <c r="D9" s="9"/>
      <c r="E9" s="9"/>
      <c r="F9" s="9"/>
    </row>
    <row r="10" spans="1:6" ht="20.100000000000001" customHeight="1" x14ac:dyDescent="0.3">
      <c r="A10" s="2" t="s">
        <v>12</v>
      </c>
      <c r="B10" s="9"/>
      <c r="C10" s="9"/>
      <c r="D10" s="9"/>
      <c r="E10" s="9"/>
      <c r="F10" s="9"/>
    </row>
    <row r="11" spans="1:6" ht="20.100000000000001" customHeight="1" x14ac:dyDescent="0.3">
      <c r="A11" s="2" t="s">
        <v>13</v>
      </c>
      <c r="B11" s="9"/>
      <c r="C11" s="9"/>
      <c r="D11" s="9"/>
      <c r="E11" s="9"/>
      <c r="F11" s="9"/>
    </row>
    <row r="12" spans="1:6" ht="20.100000000000001" customHeight="1" x14ac:dyDescent="0.3">
      <c r="A12" s="2" t="s">
        <v>14</v>
      </c>
      <c r="B12" s="9"/>
      <c r="C12" s="9"/>
      <c r="D12" s="9"/>
      <c r="E12" s="9"/>
      <c r="F12" s="9"/>
    </row>
    <row r="13" spans="1:6" ht="20.100000000000001" customHeight="1" x14ac:dyDescent="0.3">
      <c r="A13" s="2" t="s">
        <v>15</v>
      </c>
      <c r="B13" s="7" t="e">
        <f>B9/B12</f>
        <v>#DIV/0!</v>
      </c>
      <c r="C13" s="7" t="e">
        <f t="shared" ref="C13:F13" si="1">C9/C12</f>
        <v>#DIV/0!</v>
      </c>
      <c r="D13" s="7" t="e">
        <f t="shared" si="1"/>
        <v>#DIV/0!</v>
      </c>
      <c r="E13" s="7" t="e">
        <f t="shared" si="1"/>
        <v>#DIV/0!</v>
      </c>
      <c r="F13" s="7" t="e">
        <f t="shared" si="1"/>
        <v>#DIV/0!</v>
      </c>
    </row>
    <row r="14" spans="1:6" ht="20.100000000000001" customHeight="1" x14ac:dyDescent="0.3">
      <c r="A14" s="2" t="s">
        <v>16</v>
      </c>
      <c r="B14" s="7">
        <f>(B9+B10+B11)</f>
        <v>0</v>
      </c>
      <c r="C14" s="7">
        <f t="shared" ref="C14:F14" si="2">(C9+C10+C11)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</row>
    <row r="15" spans="1:6" ht="20.100000000000001" customHeight="1" x14ac:dyDescent="0.3">
      <c r="A15" s="2" t="s">
        <v>17</v>
      </c>
      <c r="B15" s="7" t="e">
        <f>(B9+B10+B11)/B12</f>
        <v>#DIV/0!</v>
      </c>
      <c r="C15" s="7" t="e">
        <f t="shared" ref="C15:F15" si="3">(C9+C10+C11)/C12</f>
        <v>#DIV/0!</v>
      </c>
      <c r="D15" s="7" t="e">
        <f t="shared" si="3"/>
        <v>#DIV/0!</v>
      </c>
      <c r="E15" s="7" t="e">
        <f t="shared" si="3"/>
        <v>#DIV/0!</v>
      </c>
      <c r="F15" s="7" t="e">
        <f t="shared" si="3"/>
        <v>#DIV/0!</v>
      </c>
    </row>
    <row r="18" spans="1:6" ht="18" thickBot="1" x14ac:dyDescent="0.4">
      <c r="A18" s="12" t="s">
        <v>18</v>
      </c>
      <c r="B18" s="13" t="s">
        <v>2</v>
      </c>
      <c r="C18" s="11"/>
      <c r="D18" s="11"/>
      <c r="E18" s="11"/>
      <c r="F18" s="11"/>
    </row>
    <row r="19" spans="1:6" ht="43.8" thickBot="1" x14ac:dyDescent="0.35">
      <c r="A19" s="4" t="s">
        <v>3</v>
      </c>
      <c r="B19" s="5" t="s">
        <v>4</v>
      </c>
      <c r="C19" s="5" t="s">
        <v>5</v>
      </c>
      <c r="D19" s="5" t="s">
        <v>6</v>
      </c>
      <c r="E19" s="5" t="s">
        <v>6</v>
      </c>
      <c r="F19" s="5" t="s">
        <v>6</v>
      </c>
    </row>
    <row r="20" spans="1:6" ht="15" thickBot="1" x14ac:dyDescent="0.35">
      <c r="A20" s="4" t="s">
        <v>7</v>
      </c>
      <c r="B20" s="10">
        <v>2021</v>
      </c>
      <c r="C20" s="5">
        <f>B20+1</f>
        <v>2022</v>
      </c>
      <c r="D20" s="5">
        <f t="shared" ref="D20" si="4">C20+1</f>
        <v>2023</v>
      </c>
      <c r="E20" s="5">
        <f t="shared" ref="E20" si="5">D20+1</f>
        <v>2024</v>
      </c>
      <c r="F20" s="5">
        <f t="shared" ref="F20" si="6">E20+1</f>
        <v>2025</v>
      </c>
    </row>
    <row r="21" spans="1:6" x14ac:dyDescent="0.3">
      <c r="A21" s="3" t="s">
        <v>8</v>
      </c>
      <c r="B21" s="9"/>
      <c r="C21" s="9"/>
      <c r="D21" s="9"/>
      <c r="E21" s="9"/>
      <c r="F21" s="9"/>
    </row>
    <row r="22" spans="1:6" ht="28.95" customHeight="1" x14ac:dyDescent="0.3">
      <c r="A22" s="8" t="s">
        <v>9</v>
      </c>
      <c r="B22" s="9"/>
      <c r="C22" s="9"/>
      <c r="D22" s="9"/>
      <c r="E22" s="9"/>
      <c r="F22" s="9"/>
    </row>
    <row r="23" spans="1:6" x14ac:dyDescent="0.3">
      <c r="A23" s="2" t="s">
        <v>10</v>
      </c>
      <c r="B23" s="6" t="e">
        <f t="shared" ref="B23:F23" si="7">B22/B21</f>
        <v>#DIV/0!</v>
      </c>
      <c r="C23" s="6" t="e">
        <f t="shared" si="7"/>
        <v>#DIV/0!</v>
      </c>
      <c r="D23" s="6" t="e">
        <f t="shared" si="7"/>
        <v>#DIV/0!</v>
      </c>
      <c r="E23" s="6" t="e">
        <f t="shared" si="7"/>
        <v>#DIV/0!</v>
      </c>
      <c r="F23" s="6" t="e">
        <f t="shared" si="7"/>
        <v>#DIV/0!</v>
      </c>
    </row>
    <row r="24" spans="1:6" x14ac:dyDescent="0.3">
      <c r="A24" s="2" t="s">
        <v>11</v>
      </c>
      <c r="B24" s="9"/>
      <c r="C24" s="9"/>
      <c r="D24" s="9"/>
      <c r="E24" s="9"/>
      <c r="F24" s="9"/>
    </row>
    <row r="25" spans="1:6" x14ac:dyDescent="0.3">
      <c r="A25" s="2" t="s">
        <v>12</v>
      </c>
      <c r="B25" s="9"/>
      <c r="C25" s="9"/>
      <c r="D25" s="9"/>
      <c r="E25" s="9"/>
      <c r="F25" s="9"/>
    </row>
    <row r="26" spans="1:6" x14ac:dyDescent="0.3">
      <c r="A26" s="2" t="s">
        <v>13</v>
      </c>
      <c r="B26" s="9"/>
      <c r="C26" s="9"/>
      <c r="D26" s="9"/>
      <c r="E26" s="9"/>
      <c r="F26" s="9"/>
    </row>
    <row r="27" spans="1:6" x14ac:dyDescent="0.3">
      <c r="A27" s="2" t="s">
        <v>14</v>
      </c>
      <c r="B27" s="9"/>
      <c r="C27" s="9"/>
      <c r="D27" s="9"/>
      <c r="E27" s="9"/>
      <c r="F27" s="9"/>
    </row>
    <row r="28" spans="1:6" x14ac:dyDescent="0.3">
      <c r="A28" s="2" t="s">
        <v>15</v>
      </c>
      <c r="B28" s="7" t="e">
        <f t="shared" ref="B28:F28" si="8">B24/B27</f>
        <v>#DIV/0!</v>
      </c>
      <c r="C28" s="7" t="e">
        <f t="shared" si="8"/>
        <v>#DIV/0!</v>
      </c>
      <c r="D28" s="7" t="e">
        <f t="shared" si="8"/>
        <v>#DIV/0!</v>
      </c>
      <c r="E28" s="7" t="e">
        <f t="shared" si="8"/>
        <v>#DIV/0!</v>
      </c>
      <c r="F28" s="7" t="e">
        <f t="shared" si="8"/>
        <v>#DIV/0!</v>
      </c>
    </row>
    <row r="29" spans="1:6" x14ac:dyDescent="0.3">
      <c r="A29" s="2" t="s">
        <v>16</v>
      </c>
      <c r="B29" s="7">
        <f t="shared" ref="B29:F29" si="9">(B24+B25+B26)</f>
        <v>0</v>
      </c>
      <c r="C29" s="7">
        <f t="shared" si="9"/>
        <v>0</v>
      </c>
      <c r="D29" s="7">
        <f t="shared" si="9"/>
        <v>0</v>
      </c>
      <c r="E29" s="7">
        <f t="shared" si="9"/>
        <v>0</v>
      </c>
      <c r="F29" s="7">
        <f t="shared" si="9"/>
        <v>0</v>
      </c>
    </row>
    <row r="30" spans="1:6" x14ac:dyDescent="0.3">
      <c r="A30" s="2" t="s">
        <v>17</v>
      </c>
      <c r="B30" s="7" t="e">
        <f t="shared" ref="B30:F30" si="10">(B24+B25+B26)/B27</f>
        <v>#DIV/0!</v>
      </c>
      <c r="C30" s="7" t="e">
        <f t="shared" si="10"/>
        <v>#DIV/0!</v>
      </c>
      <c r="D30" s="7" t="e">
        <f t="shared" si="10"/>
        <v>#DIV/0!</v>
      </c>
      <c r="E30" s="7" t="e">
        <f t="shared" si="10"/>
        <v>#DIV/0!</v>
      </c>
      <c r="F30" s="7" t="e">
        <f t="shared" si="10"/>
        <v>#DIV/0!</v>
      </c>
    </row>
  </sheetData>
  <mergeCells count="1">
    <mergeCell ref="A2:F2"/>
  </mergeCells>
  <pageMargins left="0.7" right="0.7" top="0.75" bottom="0.75" header="0.3" footer="0.3"/>
  <pageSetup paperSize="9" orientation="portrait" verticalDpi="0" r:id="rId1"/>
  <headerFooter>
    <oddHeader>&amp;LVer 1&amp;REASi ametlik vorm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ldkonna_x0020_juht xmlns="ec6ce174-e75c-4ca3-ad81-5efbf0e0fcfb" xsi:nil="true"/>
    <Ver xmlns="ec6ce174-e75c-4ca3-ad81-5efbf0e0fcfb" xsi:nil="true"/>
    <Periood xmlns="ec6ce174-e75c-4ca3-ad81-5efbf0e0fcfb">Kohalik</Periood>
    <Vastutav_x0020__x00fc_ksus xmlns="ec6ce174-e75c-4ca3-ad81-5efbf0e0fcfb">Toetuste keskus</Vastutav_x0020__x00fc_ksus>
    <Staatus xmlns="ec6ce174-e75c-4ca3-ad81-5efbf0e0fcfb">Töös</Staatus>
    <Kord xmlns="ec6ce174-e75c-4ca3-ad81-5efbf0e0fcfb">E-arve rakendusdokumendid</Kord>
    <Toote_x0020_omanik xmlns="ec6ce174-e75c-4ca3-ad81-5efbf0e0fcfb">Kristiina Niilits</Toote_x0020_omanik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A7B46E2742484AAA9910AD0C850D59" ma:contentTypeVersion="21" ma:contentTypeDescription="Loo uus dokument" ma:contentTypeScope="" ma:versionID="145bb21759f17f3977bed90333f90d45">
  <xsd:schema xmlns:xsd="http://www.w3.org/2001/XMLSchema" xmlns:xs="http://www.w3.org/2001/XMLSchema" xmlns:p="http://schemas.microsoft.com/office/2006/metadata/properties" xmlns:ns2="ec6ce174-e75c-4ca3-ad81-5efbf0e0fcfb" xmlns:ns3="883e618c-2fd8-4950-9419-1a3c112a8b8f" targetNamespace="http://schemas.microsoft.com/office/2006/metadata/properties" ma:root="true" ma:fieldsID="7a8b4ff367c6e8fd47cb1fe332769db7" ns2:_="" ns3:_="">
    <xsd:import namespace="ec6ce174-e75c-4ca3-ad81-5efbf0e0fcfb"/>
    <xsd:import namespace="883e618c-2fd8-4950-9419-1a3c112a8b8f"/>
    <xsd:element name="properties">
      <xsd:complexType>
        <xsd:sequence>
          <xsd:element name="documentManagement">
            <xsd:complexType>
              <xsd:all>
                <xsd:element ref="ns2:Periood" minOccurs="0"/>
                <xsd:element ref="ns2:Staatus" minOccurs="0"/>
                <xsd:element ref="ns2:Toote_x0020_omanik" minOccurs="0"/>
                <xsd:element ref="ns2:Valdkonna_x0020_juht" minOccurs="0"/>
                <xsd:element ref="ns2:Vastutav_x0020__x00fc_ksus" minOccurs="0"/>
                <xsd:element ref="ns2:Ver" minOccurs="0"/>
                <xsd:element ref="ns2:Kord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ce174-e75c-4ca3-ad81-5efbf0e0fcfb" elementFormDefault="qualified">
    <xsd:import namespace="http://schemas.microsoft.com/office/2006/documentManagement/types"/>
    <xsd:import namespace="http://schemas.microsoft.com/office/infopath/2007/PartnerControls"/>
    <xsd:element name="Periood" ma:index="8" nillable="true" ma:displayName="Periood" ma:format="Dropdown" ma:internalName="Periood">
      <xsd:simpleType>
        <xsd:restriction base="dms:Choice">
          <xsd:enumeration value="2014-2020"/>
          <xsd:enumeration value="2007-2013"/>
          <xsd:enumeration value="Kohalik"/>
          <xsd:enumeration value="Muuvälis"/>
        </xsd:restriction>
      </xsd:simpleType>
    </xsd:element>
    <xsd:element name="Staatus" ma:index="9" nillable="true" ma:displayName="Staatus" ma:format="Dropdown" ma:internalName="Staatus">
      <xsd:simpleType>
        <xsd:restriction base="dms:Choice">
          <xsd:enumeration value="Töös"/>
          <xsd:enumeration value="Arhiveeritud"/>
        </xsd:restriction>
      </xsd:simpleType>
    </xsd:element>
    <xsd:element name="Toote_x0020_omanik" ma:index="10" nillable="true" ma:displayName="Toote omanik" ma:internalName="Toote_x0020_omanik">
      <xsd:simpleType>
        <xsd:restriction base="dms:Text">
          <xsd:maxLength value="255"/>
        </xsd:restriction>
      </xsd:simpleType>
    </xsd:element>
    <xsd:element name="Valdkonna_x0020_juht" ma:index="11" nillable="true" ma:displayName="Valdkonna juht" ma:internalName="Valdkonna_x0020_juht">
      <xsd:simpleType>
        <xsd:restriction base="dms:Text">
          <xsd:maxLength value="255"/>
        </xsd:restriction>
      </xsd:simpleType>
    </xsd:element>
    <xsd:element name="Vastutav_x0020__x00fc_ksus" ma:index="12" nillable="true" ma:displayName="Vastutav üksus" ma:format="RadioButtons" ma:internalName="Vastutav_x0020__x00fc_ksus">
      <xsd:simpleType>
        <xsd:restriction base="dms:Choice">
          <xsd:enumeration value="Sisemised partnerid"/>
          <xsd:enumeration value="EAS"/>
          <xsd:enumeration value="Ettevõtluse keskus"/>
          <xsd:enumeration value="Järelevalve ja riskijuhtimise üksus"/>
          <xsd:enumeration value="Toetuste keskus"/>
          <xsd:enumeration value="Turismiarenduskeskus"/>
          <xsd:enumeration value="Välisinvesteeringute keskus"/>
          <xsd:enumeration value="Siseaudit"/>
        </xsd:restriction>
      </xsd:simpleType>
    </xsd:element>
    <xsd:element name="Ver" ma:index="13" nillable="true" ma:displayName="Ver" ma:decimals="0" ma:internalName="Ver">
      <xsd:simpleType>
        <xsd:restriction base="dms:Number"/>
      </xsd:simpleType>
    </xsd:element>
    <xsd:element name="Kord" ma:index="14" nillable="true" ma:displayName="Meede" ma:internalName="Kord">
      <xsd:simpleType>
        <xsd:restriction base="dms:Text">
          <xsd:maxLength value="255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e618c-2fd8-4950-9419-1a3c112a8b8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068583-0070-40DA-B72C-D0245F02BC28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883e618c-2fd8-4950-9419-1a3c112a8b8f"/>
    <ds:schemaRef ds:uri="ec6ce174-e75c-4ca3-ad81-5efbf0e0fcf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C0395F1-A135-4B9B-AB74-1E089B8654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AEBF31-973C-4FB1-B3C1-304C6EFC9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6ce174-e75c-4ca3-ad81-5efbf0e0fcfb"/>
    <ds:schemaRef ds:uri="883e618c-2fd8-4950-9419-1a3c112a8b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Majandusnäitajate prognoosid</vt:lpstr>
      <vt:lpstr>'Majandusnäitajate prognoosid'!Print_Area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2022-05-16T11:48:29Z</dcterms:created>
  <dcterms:modified xsi:type="dcterms:W3CDTF">2022-05-23T13:03:11Z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0x010100B5A7B46E2742484AAA9910AD0C850D59</vt:lpwstr>
  </property>
</Properties>
</file>